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727F9001-5BF0-4715-B08D-3813A76E4900}" xr6:coauthVersionLast="47" xr6:coauthVersionMax="47" xr10:uidLastSave="{00000000-0000-0000-0000-000000000000}"/>
  <bookViews>
    <workbookView xWindow="-120" yWindow="-120" windowWidth="29040" windowHeight="1572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/>
  <c r="I2824" i="23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<sst xmlns="http://schemas.openxmlformats.org/spreadsheetml/2006/main" count="461" uniqueCount="315">
  <si>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</si>
  <si>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</si>
  <si>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</si>
  <si>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</si>
  <si>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</si>
  <si>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</si>
  <si>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</si>
  <si>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</si>
  <si>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</si>
  <si>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</si>
  <si>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</si>
  <si>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</si>
  <si>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</si>
  <si>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</si>
  <si>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</si>
  <si>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</si>
  <si>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</si>
  <si>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</si>
  <si>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</si>
  <si>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</si>
  <si>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</si>
  <si>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</si>
  <si>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</si>
  <si>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</si>
  <si>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</si>
  <si>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</si>
  <si>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</si>
  <si>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</si>
  <si>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</si>
  <si>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</si>
  <si>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</si>
  <si>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</si>
  <si>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</si>
  <si>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</si>
  <si>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</si>
  <si>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</si>
  <si>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</si>
  <si>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</si>
  <si>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</si>
  <si>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</si>
  <si>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</si>
  <si>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</si>
  <si>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</si>
  <si>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</si>
  <si>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</si>
  <si>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</si>
  <si>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</si>
  <si>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</si>
  <si>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</si>
  <si>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</si>
  <si>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</si>
  <si>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</si>
  <si>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</si>
  <si>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</si>
  <si>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</si>
  <si>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</si>
  <si>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18-06-2026</t>
  </si>
  <si>
    <t>19/06/2026</t>
  </si>
  <si>
    <t>Variation par rapport au 31/12/2025</t>
  </si>
  <si>
    <t>AU 19/06/2026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</si>
  <si>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</si>
  <si>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</si>
  <si>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</si>
  <si>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</si>
  <si>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</si>
  <si>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</si>
  <si>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</si>
  <si>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</si>
  <si>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</si>
  <si>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</si>
  <si>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</si>
  <si>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</si>
  <si>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</si>
  <si>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</si>
  <si>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</si>
  <si>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</si>
  <si>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</si>
  <si>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</si>
  <si>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</si>
  <si>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</si>
  <si>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</si>
  <si>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</si>
  <si>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</si>
  <si>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</si>
  <si>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</si>
  <si>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</si>
  <si>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</si>
  <si>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</si>
  <si>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</si>
  <si>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</si>
  <si>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</si>
  <si>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</si>
  <si>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</si>
  <si>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</si>
  <si>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</si>
  <si>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</si>
  <si>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</si>
  <si>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</si>
  <si>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</si>
  <si>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</si>
  <si>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</si>
  <si>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</si>
  <si>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</si>
  <si>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</si>
  <si>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</si>
  <si>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</si>
  <si>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</si>
  <si>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</si>
  <si>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</si>
  <si>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</si>
  <si>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</si>
  <si>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</si>
  <si>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</si>
  <si>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</si>
  <si>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</si>
  <si>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</si>
  <si>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</si>
  <si>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</si>
  <si>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</si>
  <si>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</si>
  <si>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</si>
  <si>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</si>
  <si>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</si>
  <si>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</si>
  <si>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</si>
  <si>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</si>
  <si>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</si>
  <si>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</si>
  <si>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</si>
  <si>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</si>
  <si>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</si>
  <si>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</si>
  <si>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</si>
  <si>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</si>
  <si>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</si>
  <si>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</si>
  <si>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</si>
  <si>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</si>
  <si>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</si>
  <si>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</si>
  <si>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</si>
  <si>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</si>
  <si>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ARGAN</t>
  </si>
  <si>
    <t>ICADE</t>
  </si>
  <si>
    <t>ALTAREA COGEDIM</t>
  </si>
  <si>
    <t>CARMILA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</si>
  <si>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</si>
  <si>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</si>
  <si>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</si>
  <si>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</si>
  <si>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</si>
  <si>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</si>
  <si>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</si>
  <si>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</si>
  <si>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FR0010481960</t>
  </si>
  <si>
    <t>FR0000035081</t>
  </si>
  <si>
    <t>FR0000033219</t>
  </si>
  <si>
    <t>FR0010828137</t>
  </si>
  <si>
    <t>FR0010040865</t>
  </si>
  <si>
    <t>FR0000064578</t>
  </si>
  <si>
    <t>FR0000121964</t>
  </si>
  <si>
    <t>FR0013326246</t>
  </si>
  <si>
    <t>LSL Property Ser Rg</t>
  </si>
  <si>
    <t>NewRiver REIT Rg</t>
  </si>
  <si>
    <t>MOUNTVIEW ESTATES</t>
  </si>
  <si>
    <t>PICTON PROPERTY INCOME</t>
  </si>
  <si>
    <t>CUSTODIAN REIT</t>
  </si>
  <si>
    <t>The PRS REIT Rg</t>
  </si>
  <si>
    <t>WORKSPACE GROUP</t>
  </si>
  <si>
    <t>Targt Hlthc REIT Rg</t>
  </si>
  <si>
    <t>SUPERMARKT INCOME REIT PLC</t>
  </si>
  <si>
    <t>Savills Rg</t>
  </si>
  <si>
    <t>GRAINGER TRUST</t>
  </si>
  <si>
    <t>SAFESTORE HOLDINGS</t>
  </si>
  <si>
    <t>GREAT PORTLAND ESTATES</t>
  </si>
  <si>
    <t>SIRIUS REAL ESTATE</t>
  </si>
  <si>
    <t>BIG YELLOW GROUP</t>
  </si>
  <si>
    <t>HAMMERSON</t>
  </si>
  <si>
    <t>DERWENT LONDON</t>
  </si>
  <si>
    <t>PRIMARY HEALTH PROPERTIES</t>
  </si>
  <si>
    <t>CAPITAL &amp; COUNTIES PROPERTIES</t>
  </si>
  <si>
    <t>UNITE GROUP PLC</t>
  </si>
  <si>
    <t>BRITISH LAND</t>
  </si>
  <si>
    <t>TRITAX BIG BOX REIT</t>
  </si>
  <si>
    <t>LondonMetric Rg</t>
  </si>
  <si>
    <t>LAND SECURITIES</t>
  </si>
  <si>
    <t>SEGRO</t>
  </si>
  <si>
    <t>GB00B1G5HX72</t>
  </si>
  <si>
    <t>GB00BD7XPJ64</t>
  </si>
  <si>
    <t>GB0006081037</t>
  </si>
  <si>
    <t>GB00B0LCW208</t>
  </si>
  <si>
    <t>GB00BJFLFT45</t>
  </si>
  <si>
    <t>GB00BF01NH51</t>
  </si>
  <si>
    <t>GB00B67G5X01</t>
  </si>
  <si>
    <t>GB00BJGTLF51</t>
  </si>
  <si>
    <t>GB00BF345X11</t>
  </si>
  <si>
    <t>GB00B135BJ46</t>
  </si>
  <si>
    <t>GB00B04V1276</t>
  </si>
  <si>
    <t>GB00B1N7Z094</t>
  </si>
  <si>
    <t>GB00BF5H9P87</t>
  </si>
  <si>
    <t>GG00B1W3VF54</t>
  </si>
  <si>
    <t>GB0002869419</t>
  </si>
  <si>
    <t>GB00BRJQ8J25</t>
  </si>
  <si>
    <t>GB0002652740</t>
  </si>
  <si>
    <t>GB00BYRJ5J14</t>
  </si>
  <si>
    <t>GB00B62G9D36</t>
  </si>
  <si>
    <t>GB0006928617</t>
  </si>
  <si>
    <t>GB0001367019</t>
  </si>
  <si>
    <t>GB00BG49KP99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</si>
  <si>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</si>
  <si>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</si>
  <si>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</si>
  <si>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</si>
  <si>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</si>
  <si>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</si>
  <si>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</si>
  <si>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</si>
  <si>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</si>
  <si>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</si>
  <si>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</si>
  <si>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</si>
  <si>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</si>
  <si>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</si>
  <si>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</si>
  <si>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</si>
  <si>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</si>
  <si>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</si>
  <si>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</si>
  <si>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</si>
  <si>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</si>
  <si>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</si>
  <si>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</si>
  <si>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</si>
  <si>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</si>
  <si>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</si>
  <si>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</si>
  <si>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</si>
  <si>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</si>
  <si>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</si>
  <si>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</si>
  <si>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Prisma Prop Rg</t>
  </si>
  <si>
    <t>Stenhus Fastig Rg</t>
  </si>
  <si>
    <t>Eastnine Rg</t>
  </si>
  <si>
    <t>John Mattson Rg</t>
  </si>
  <si>
    <t>Stendorren Fast -B-</t>
  </si>
  <si>
    <t>Ft Emilshus Rg-B</t>
  </si>
  <si>
    <t>Hemnet Grp Rg</t>
  </si>
  <si>
    <t>Platzer Fast -B</t>
  </si>
  <si>
    <t>FastPtr-A Rg</t>
  </si>
  <si>
    <t>Sw Log Prop Rg-B</t>
  </si>
  <si>
    <t>DIÖS FASTIGHETER</t>
  </si>
  <si>
    <t>Cibus Nordic RE Rg</t>
  </si>
  <si>
    <t>Nyfosa Rg</t>
  </si>
  <si>
    <t>NP3 Fastigheter Rg</t>
  </si>
  <si>
    <t>ATRIUM LJUNGBERG AB</t>
  </si>
  <si>
    <t>PPI Public Property Invest AB</t>
  </si>
  <si>
    <t>Pandox -B-</t>
  </si>
  <si>
    <t>WALLENSTAM BYGGNADS AB</t>
  </si>
  <si>
    <t>HUFVUDSTADEN</t>
  </si>
  <si>
    <t>FABEGE AB</t>
  </si>
  <si>
    <t>WIHLBORGS FASTIGHETER AB</t>
  </si>
  <si>
    <t>CATENA AB</t>
  </si>
  <si>
    <t>Sagax-B Rg</t>
  </si>
  <si>
    <t>FASTIGHETS AB BALDER</t>
  </si>
  <si>
    <t>CASTELLUM</t>
  </si>
  <si>
    <t>SE0010714287</t>
  </si>
  <si>
    <t>SE0017911480</t>
  </si>
  <si>
    <t>SE0022062055</t>
  </si>
  <si>
    <t>SE0014956819</t>
  </si>
  <si>
    <t>SE0022050183</t>
  </si>
  <si>
    <t>SE0012481364</t>
  </si>
  <si>
    <t>SE0006543344</t>
  </si>
  <si>
    <t>SE0016785786</t>
  </si>
  <si>
    <t>SE0015671995</t>
  </si>
  <si>
    <t>SE0004977692</t>
  </si>
  <si>
    <t>SE0013512506</t>
  </si>
  <si>
    <t>SE0017565476</t>
  </si>
  <si>
    <t>SE0001634262</t>
  </si>
  <si>
    <t>SE0010832204</t>
  </si>
  <si>
    <t>SE0011426428</t>
  </si>
  <si>
    <t>SE0006342333</t>
  </si>
  <si>
    <t>SE0024320832</t>
  </si>
  <si>
    <t>SE0028799411</t>
  </si>
  <si>
    <t>SE0007100359</t>
  </si>
  <si>
    <t>SE0017780133</t>
  </si>
  <si>
    <t>SE0000170375</t>
  </si>
  <si>
    <t>SE0011166974</t>
  </si>
  <si>
    <t>SE0018012635</t>
  </si>
  <si>
    <t>SE0001664707</t>
  </si>
  <si>
    <t>SE0005127818</t>
  </si>
  <si>
    <t>SE0017832488</t>
  </si>
  <si>
    <t>SE0000379190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</si>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</sst>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1362.7437</c:v>
                </c:pt>
                <c:pt idx="5990">
                  <c:v>1362.6068</c:v>
                </c:pt>
                <c:pt idx="5991">
                  <c:v>1365.8133</c:v>
                </c:pt>
                <c:pt idx="5992">
                  <c:v>1343.3240000000001</c:v>
                </c:pt>
                <c:pt idx="5993">
                  <c:v>1339.8853999999999</c:v>
                </c:pt>
                <c:pt idx="5994">
                  <c:v>1319.4057</c:v>
                </c:pt>
                <c:pt idx="5995">
                  <c:v>1323.9056</c:v>
                </c:pt>
                <c:pt idx="5996">
                  <c:v>1313.7351000000001</c:v>
                </c:pt>
                <c:pt idx="5997">
                  <c:v>1306.6184000000001</c:v>
                </c:pt>
                <c:pt idx="5998">
                  <c:v>1312.6659999999999</c:v>
                </c:pt>
                <c:pt idx="5999">
                  <c:v>1328.6398999999999</c:v>
                </c:pt>
                <c:pt idx="6000">
                  <c:v>1320.3125</c:v>
                </c:pt>
                <c:pt idx="6001">
                  <c:v>1344.6956</c:v>
                </c:pt>
                <c:pt idx="6002">
                  <c:v>1346.7998</c:v>
                </c:pt>
                <c:pt idx="6003">
                  <c:v>1342.4549</c:v>
                </c:pt>
                <c:pt idx="6004">
                  <c:v>1337.0166999999999</c:v>
                </c:pt>
                <c:pt idx="6005">
                  <c:v>1328.0222000000001</c:v>
                </c:pt>
                <c:pt idx="6006">
                  <c:v>1324.1629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1624.874644223727</c:v>
                </c:pt>
                <c:pt idx="3171">
                  <c:v>1625.9521357961694</c:v>
                </c:pt>
                <c:pt idx="3172">
                  <c:v>1630.1025281135546</c:v>
                </c:pt>
                <c:pt idx="3173">
                  <c:v>1603.2615524371545</c:v>
                </c:pt>
                <c:pt idx="3174">
                  <c:v>1599.1575265501797</c:v>
                </c:pt>
                <c:pt idx="3175">
                  <c:v>1574.7149348246407</c:v>
                </c:pt>
                <c:pt idx="3176">
                  <c:v>1580.6230280207985</c:v>
                </c:pt>
                <c:pt idx="3177">
                  <c:v>1568.4803485066211</c:v>
                </c:pt>
                <c:pt idx="3178">
                  <c:v>1559.9837230875614</c:v>
                </c:pt>
                <c:pt idx="3179">
                  <c:v>1567.2039403569818</c:v>
                </c:pt>
                <c:pt idx="3180">
                  <c:v>1587.3434518962781</c:v>
                </c:pt>
                <c:pt idx="3181">
                  <c:v>1577.3946390582307</c:v>
                </c:pt>
                <c:pt idx="3182">
                  <c:v>1606.5254736939178</c:v>
                </c:pt>
                <c:pt idx="3183">
                  <c:v>1609.0393146472375</c:v>
                </c:pt>
                <c:pt idx="3184">
                  <c:v>1603.8484320870248</c:v>
                </c:pt>
                <c:pt idx="3185">
                  <c:v>1597.3513015952251</c:v>
                </c:pt>
                <c:pt idx="3186">
                  <c:v>1586.7124093691264</c:v>
                </c:pt>
                <c:pt idx="3187">
                  <c:v>1582.1012449111163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1185.4639999999999</v>
      </c>
      <c r="E12" s="14"/>
      <c r="F12" s="154">
        <v>1328.0219999999999</v>
      </c>
      <c r="G12" s="154">
        <v>1179.2929999999999</v>
      </c>
      <c r="H12" s="154">
        <v>1595.885</v>
      </c>
      <c r="I12" s="154">
        <v>1308.299</v>
      </c>
      <c r="J12" s="154">
        <v>1306.7840000000001</v>
      </c>
      <c r="K12" s="149">
        <v>955.77139999999997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1180</v>
      </c>
      <c r="E14" s="17"/>
      <c r="F14" s="155">
        <v>1324.163</v>
      </c>
      <c r="G14" s="155">
        <v>1180.037</v>
      </c>
      <c r="H14" s="155">
        <v>1593.585</v>
      </c>
      <c r="I14" s="155">
        <v>1310.0830000000001</v>
      </c>
      <c r="J14" s="155">
        <v>1304.7449999999999</v>
      </c>
      <c r="K14" s="150">
        <v>956.04650000000004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-4.6091656937704596E-3</v>
      </c>
      <c r="E16" s="21"/>
      <c r="F16" s="156">
        <v>-2.9058253553028201E-3</v>
      </c>
      <c r="G16" s="156">
        <v>6.3088647180986601E-4</v>
      </c>
      <c r="H16" s="156">
        <v>-1.44120660323266E-3</v>
      </c>
      <c r="I16" s="156">
        <v>1.3636026626942001E-3</v>
      </c>
      <c r="J16" s="156">
        <v>-1.5603190733894899E-3</v>
      </c>
      <c r="K16" s="151">
        <v>2.87830332650785E-4</v>
      </c>
    </row>
    <row r="17" spans="1:11" s="8" customFormat="1" ht="14.25">
      <c r="A17" s="145" t="s">
        <v>58</v>
      </c>
      <c r="B17" s="130"/>
      <c r="C17" s="22"/>
      <c r="D17" s="151">
        <v>3.5498449600535101E-3</v>
      </c>
      <c r="E17" s="21"/>
      <c r="F17" s="156">
        <v>-8.2040503096345502E-2</v>
      </c>
      <c r="G17" s="156">
        <v>-0.25041083185908197</v>
      </c>
      <c r="H17" s="156">
        <v>-0.10059988791256</v>
      </c>
      <c r="I17" s="156">
        <v>-0.26627615615790501</v>
      </c>
      <c r="J17" s="156">
        <v>-3.5868988521273501E-2</v>
      </c>
      <c r="K17" s="151">
        <v>-5.5797854967925803E-2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3069.5219999999999</v>
      </c>
      <c r="E22" s="29"/>
      <c r="F22" s="154">
        <v>2781.7649999999999</v>
      </c>
      <c r="G22" s="154">
        <v>2186.7570000000001</v>
      </c>
      <c r="H22" s="154">
        <v>3568.58</v>
      </c>
      <c r="I22" s="154">
        <v>2473.77</v>
      </c>
      <c r="J22" s="154">
        <v>3003.1060000000002</v>
      </c>
      <c r="K22" s="149">
        <v>2056.527</v>
      </c>
    </row>
    <row r="23" spans="1:11" s="32" customFormat="1" ht="15.75" customHeight="1">
      <c r="A23" s="145" t="s">
        <v>58</v>
      </c>
      <c r="B23" s="130"/>
      <c r="C23" s="22"/>
      <c r="D23" s="151">
        <v>3.2404036218471897E-2</v>
      </c>
      <c r="E23" s="31"/>
      <c r="F23" s="156">
        <v>-6.6203757320026896E-2</v>
      </c>
      <c r="G23" s="156">
        <v>-0.25041082873943299</v>
      </c>
      <c r="H23" s="156">
        <v>-8.0782670829948305E-2</v>
      </c>
      <c r="I23" s="156">
        <v>-0.266276517271541</v>
      </c>
      <c r="J23" s="156">
        <v>-9.0113100058275605E-3</v>
      </c>
      <c r="K23" s="151">
        <v>-3.1171238058806401E-2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3633.3789999999999</v>
      </c>
      <c r="E25" s="29"/>
      <c r="F25" s="154">
        <v>3446.2910000000002</v>
      </c>
      <c r="G25" s="154">
        <v>2415.8490000000002</v>
      </c>
      <c r="H25" s="154">
        <v>4648.5529999999999</v>
      </c>
      <c r="I25" s="154">
        <v>2778.4639999999999</v>
      </c>
      <c r="J25" s="154">
        <v>3690.904</v>
      </c>
      <c r="K25" s="149">
        <v>2418.6260000000002</v>
      </c>
    </row>
    <row r="26" spans="1:11" s="32" customFormat="1" ht="15.75" customHeight="1">
      <c r="A26" s="145" t="s">
        <v>58</v>
      </c>
      <c r="B26" s="130"/>
      <c r="C26" s="22"/>
      <c r="D26" s="151">
        <v>4.0728840935761998E-2</v>
      </c>
      <c r="E26" s="31"/>
      <c r="F26" s="156">
        <v>-5.7648914993218697E-2</v>
      </c>
      <c r="G26" s="156">
        <v>-0.25041096553474501</v>
      </c>
      <c r="H26" s="156">
        <v>-7.1566738481197503E-2</v>
      </c>
      <c r="I26" s="156">
        <v>-0.26627634580023901</v>
      </c>
      <c r="J26" s="156">
        <v>2.0843135652512902E-3</v>
      </c>
      <c r="K26" s="151">
        <v>-1.9994951322400902E-2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1338.0039999999999</v>
      </c>
      <c r="E12" s="154">
        <v>856.86689999999999</v>
      </c>
      <c r="F12" s="154">
        <v>1038.308</v>
      </c>
      <c r="G12" s="154">
        <v>128.7764</v>
      </c>
      <c r="H12" s="154">
        <v>282.99790000000002</v>
      </c>
      <c r="I12" s="154">
        <v>1740.53</v>
      </c>
      <c r="J12" s="154">
        <v>889.08770000000004</v>
      </c>
      <c r="K12" s="154">
        <v>806.98770000000002</v>
      </c>
      <c r="L12" s="154">
        <v>1062.472</v>
      </c>
      <c r="M12" s="154">
        <v>3681.1480000000001</v>
      </c>
      <c r="N12" s="154">
        <v>4191.42</v>
      </c>
      <c r="O12" s="154">
        <v>5309.5249999999996</v>
      </c>
      <c r="P12" s="154">
        <v>3358.8980000000001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1339.6</v>
      </c>
      <c r="E14" s="155">
        <v>840.95820000000003</v>
      </c>
      <c r="F14" s="155">
        <v>1037.6969999999999</v>
      </c>
      <c r="G14" s="155">
        <v>129.8047</v>
      </c>
      <c r="H14" s="155">
        <v>282.99790000000002</v>
      </c>
      <c r="I14" s="155">
        <v>1732.0350000000001</v>
      </c>
      <c r="J14" s="155">
        <v>885.10569999999996</v>
      </c>
      <c r="K14" s="155">
        <v>800.53639999999996</v>
      </c>
      <c r="L14" s="155">
        <v>1054.1600000000001</v>
      </c>
      <c r="M14" s="155">
        <v>3678.4229999999998</v>
      </c>
      <c r="N14" s="155">
        <v>4197.152</v>
      </c>
      <c r="O14" s="155">
        <v>5292.2730000000001</v>
      </c>
      <c r="P14" s="155">
        <v>3366.152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1.19282154612388E-3</v>
      </c>
      <c r="E16" s="156">
        <v>-1.8566127364705001E-2</v>
      </c>
      <c r="F16" s="156">
        <v>-5.8845737488311101E-4</v>
      </c>
      <c r="G16" s="156">
        <v>7.9851587713277699E-3</v>
      </c>
      <c r="H16" s="156">
        <v>0</v>
      </c>
      <c r="I16" s="156">
        <v>-4.8806972588808497E-3</v>
      </c>
      <c r="J16" s="156">
        <v>-4.4787482719647097E-3</v>
      </c>
      <c r="K16" s="156">
        <v>-7.9942978065218294E-3</v>
      </c>
      <c r="L16" s="156">
        <v>-7.8232649895714195E-3</v>
      </c>
      <c r="M16" s="156">
        <v>-7.40258202061028E-4</v>
      </c>
      <c r="N16" s="156">
        <v>1.3675556255397E-3</v>
      </c>
      <c r="O16" s="156">
        <v>-3.2492548768485699E-3</v>
      </c>
      <c r="P16" s="156">
        <v>2.1596368809055902E-3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-0.139862272661605</v>
      </c>
      <c r="E17" s="156">
        <v>-6.3823904721395097E-3</v>
      </c>
      <c r="F17" s="156">
        <v>-5.21194239807082E-2</v>
      </c>
      <c r="G17" s="156">
        <v>0.15695206755357199</v>
      </c>
      <c r="H17" s="156">
        <v>-0.294738109146442</v>
      </c>
      <c r="I17" s="156">
        <v>1.77910523037283E-3</v>
      </c>
      <c r="J17" s="156">
        <v>-1.3714198479407001E-2</v>
      </c>
      <c r="K17" s="156">
        <v>-1.98092382054007E-2</v>
      </c>
      <c r="L17" s="156">
        <v>-2.6825625128090499E-2</v>
      </c>
      <c r="M17" s="156">
        <v>-0.33029951540598201</v>
      </c>
      <c r="N17" s="156">
        <v>-0.32022276191409399</v>
      </c>
      <c r="O17" s="156">
        <v>2.7702254361829302E-2</v>
      </c>
      <c r="P17" s="156">
        <v>2.3229544768526698E-2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2657.7979999999998</v>
      </c>
      <c r="E22" s="154">
        <v>1293.932</v>
      </c>
      <c r="F22" s="154">
        <v>2957.37</v>
      </c>
      <c r="G22" s="154">
        <v>198.5556</v>
      </c>
      <c r="H22" s="154">
        <v>768.48599999999999</v>
      </c>
      <c r="I22" s="154">
        <v>4465.0690000000004</v>
      </c>
      <c r="J22" s="154">
        <v>2888.23</v>
      </c>
      <c r="K22" s="154">
        <v>1472.1759999999999</v>
      </c>
      <c r="L22" s="154">
        <v>1930.1379999999999</v>
      </c>
      <c r="M22" s="154">
        <v>7437.835</v>
      </c>
      <c r="N22" s="154">
        <v>7047.2619999999997</v>
      </c>
      <c r="O22" s="154">
        <v>12000.26</v>
      </c>
      <c r="P22" s="154">
        <v>6846.6589999999997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-0.105077538904139</v>
      </c>
      <c r="E23" s="156">
        <v>7.2535407523193198E-3</v>
      </c>
      <c r="F23" s="156">
        <v>-2.2314685363233999E-2</v>
      </c>
      <c r="G23" s="156">
        <v>0.16630287423433199</v>
      </c>
      <c r="H23" s="156">
        <v>-0.27619655789167302</v>
      </c>
      <c r="I23" s="156">
        <v>3.2585728151321103E-2</v>
      </c>
      <c r="J23" s="156">
        <v>1.31136557757439E-2</v>
      </c>
      <c r="K23" s="156">
        <v>-1.9405065845871899E-2</v>
      </c>
      <c r="L23" s="156">
        <v>-2.6825428998125501E-2</v>
      </c>
      <c r="M23" s="156">
        <v>-0.32360369900042502</v>
      </c>
      <c r="N23" s="156">
        <v>-0.32022277960960199</v>
      </c>
      <c r="O23" s="156">
        <v>4.3422839683293198E-2</v>
      </c>
      <c r="P23" s="156">
        <v>2.3229222383278798E-2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3047.6990000000001</v>
      </c>
      <c r="E25" s="154">
        <v>1515.2619999999999</v>
      </c>
      <c r="F25" s="154">
        <v>3841.52</v>
      </c>
      <c r="G25" s="154">
        <v>212.95740000000001</v>
      </c>
      <c r="H25" s="154">
        <v>1107.3579999999999</v>
      </c>
      <c r="I25" s="154">
        <v>5828.0879999999997</v>
      </c>
      <c r="J25" s="154">
        <v>4035.2910000000002</v>
      </c>
      <c r="K25" s="154">
        <v>1592.8920000000001</v>
      </c>
      <c r="L25" s="154">
        <v>2061.9920000000002</v>
      </c>
      <c r="M25" s="154">
        <v>11883.26</v>
      </c>
      <c r="N25" s="154">
        <v>7737.4070000000002</v>
      </c>
      <c r="O25" s="154">
        <v>14005.32</v>
      </c>
      <c r="P25" s="154">
        <v>7333.3530000000001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-9.2485946733668806E-2</v>
      </c>
      <c r="E26" s="156">
        <v>1.2425626309160699E-2</v>
      </c>
      <c r="F26" s="156">
        <v>-6.9216541137633297E-3</v>
      </c>
      <c r="G26" s="156">
        <v>0.168496305331549</v>
      </c>
      <c r="H26" s="156">
        <v>-0.24064102915763799</v>
      </c>
      <c r="I26" s="156">
        <v>4.3404656042408597E-2</v>
      </c>
      <c r="J26" s="156">
        <v>6.2119648428215803E-2</v>
      </c>
      <c r="K26" s="156">
        <v>-1.8694732380587501E-2</v>
      </c>
      <c r="L26" s="156">
        <v>-2.68256411200327E-2</v>
      </c>
      <c r="M26" s="156">
        <v>-0.31928395486051397</v>
      </c>
      <c r="N26" s="156">
        <v>-0.32022279564821399</v>
      </c>
      <c r="O26" s="156">
        <v>5.4107878570751201E-2</v>
      </c>
      <c r="P26" s="156">
        <v>2.3229241431966401E-2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6" sqref="C126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2091.1390000000001</v>
      </c>
      <c r="C7" s="173">
        <v>0.490347065734</v>
      </c>
      <c r="D7" s="173">
        <v>1.5803031296000001E-2</v>
      </c>
      <c r="E7" s="173">
        <v>9.8816888879999995E-3</v>
      </c>
      <c r="F7" s="173">
        <v>7.5456147100000006E-3</v>
      </c>
      <c r="G7" s="169" t="s">
        <v>62</v>
      </c>
    </row>
    <row r="8" spans="1:7">
      <c r="A8" s="170" t="s">
        <v>61</v>
      </c>
      <c r="B8" s="171">
        <v>2173.4699999999998</v>
      </c>
      <c r="C8" s="174">
        <v>0.50965269977799998</v>
      </c>
      <c r="D8" s="174">
        <v>1.6425218233E-2</v>
      </c>
      <c r="E8" s="174">
        <v>1.0270744483000001E-2</v>
      </c>
      <c r="F8" s="174">
        <v>7.8426958720000002E-3</v>
      </c>
      <c r="G8" s="172" t="s">
        <v>63</v>
      </c>
    </row>
    <row r="9" spans="1:7">
      <c r="A9" s="176" t="s">
        <v>293</v>
      </c>
      <c r="B9" s="177">
        <v>4264.6099999999997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357.10160000000002</v>
      </c>
      <c r="C11" s="173">
        <v>1.5585231324999999E-2</v>
      </c>
      <c r="D11" s="173">
        <v>2.6986669759999997E-3</v>
      </c>
      <c r="E11" s="173">
        <v>1.6874855820000001E-3</v>
      </c>
      <c r="F11" s="173">
        <v>1.2885566600000001E-3</v>
      </c>
      <c r="G11" s="169" t="s">
        <v>77</v>
      </c>
    </row>
    <row r="12" spans="1:7">
      <c r="A12" s="148" t="s">
        <v>65</v>
      </c>
      <c r="B12" s="180">
        <v>385.82260000000002</v>
      </c>
      <c r="C12" s="182">
        <v>1.6838721729E-2</v>
      </c>
      <c r="D12" s="182">
        <v>2.9157156090000003E-3</v>
      </c>
      <c r="E12" s="182">
        <v>1.8232068260000001E-3</v>
      </c>
      <c r="F12" s="182">
        <v>1.392192813E-3</v>
      </c>
      <c r="G12" s="181" t="s">
        <v>78</v>
      </c>
    </row>
    <row r="13" spans="1:7">
      <c r="A13" s="148" t="s">
        <v>66</v>
      </c>
      <c r="B13" s="180">
        <v>472.60160000000002</v>
      </c>
      <c r="C13" s="182">
        <v>2.0626077453999997E-2</v>
      </c>
      <c r="D13" s="182">
        <v>3.5715167069999996E-3</v>
      </c>
      <c r="E13" s="182">
        <v>2.23328147E-3</v>
      </c>
      <c r="F13" s="182">
        <v>1.7053240289999999E-3</v>
      </c>
      <c r="G13" s="181" t="s">
        <v>79</v>
      </c>
    </row>
    <row r="14" spans="1:7">
      <c r="A14" s="148" t="s">
        <v>67</v>
      </c>
      <c r="B14" s="180">
        <v>525.87549999999999</v>
      </c>
      <c r="C14" s="182">
        <v>2.2951147000000002E-2</v>
      </c>
      <c r="D14" s="182">
        <v>3.9741150560000001E-3</v>
      </c>
      <c r="E14" s="182">
        <v>2.4850275780000002E-3</v>
      </c>
      <c r="F14" s="182">
        <v>1.8975562639999999E-3</v>
      </c>
      <c r="G14" s="181" t="s">
        <v>80</v>
      </c>
    </row>
    <row r="15" spans="1:7">
      <c r="A15" s="148" t="s">
        <v>68</v>
      </c>
      <c r="B15" s="180">
        <v>574.33640000000003</v>
      </c>
      <c r="C15" s="182">
        <v>2.5066159468999996E-2</v>
      </c>
      <c r="D15" s="182">
        <v>4.3403408879999997E-3</v>
      </c>
      <c r="E15" s="182">
        <v>2.7140298289999999E-3</v>
      </c>
      <c r="F15" s="182">
        <v>2.0724213879999998E-3</v>
      </c>
      <c r="G15" s="181" t="s">
        <v>81</v>
      </c>
    </row>
    <row r="16" spans="1:7">
      <c r="A16" s="148" t="s">
        <v>69</v>
      </c>
      <c r="B16" s="180">
        <v>596.86199999999997</v>
      </c>
      <c r="C16" s="182">
        <v>2.6049259759E-2</v>
      </c>
      <c r="D16" s="182">
        <v>4.5105700120000002E-3</v>
      </c>
      <c r="E16" s="182">
        <v>2.8204746759999998E-3</v>
      </c>
      <c r="F16" s="182">
        <v>2.153702211E-3</v>
      </c>
      <c r="G16" s="181" t="s">
        <v>82</v>
      </c>
    </row>
    <row r="17" spans="1:7">
      <c r="A17" s="148" t="s">
        <v>70</v>
      </c>
      <c r="B17" s="180">
        <v>1038.3222000000001</v>
      </c>
      <c r="C17" s="182">
        <v>4.5316211622999994E-2</v>
      </c>
      <c r="D17" s="182">
        <v>7.8467467829999998E-3</v>
      </c>
      <c r="E17" s="182">
        <v>4.9065972880000001E-3</v>
      </c>
      <c r="F17" s="182">
        <v>3.7466563749999999E-3</v>
      </c>
      <c r="G17" s="181" t="s">
        <v>83</v>
      </c>
    </row>
    <row r="18" spans="1:7">
      <c r="A18" s="148" t="s">
        <v>71</v>
      </c>
      <c r="B18" s="180">
        <v>1218.742</v>
      </c>
      <c r="C18" s="182">
        <v>5.3190397341000006E-2</v>
      </c>
      <c r="D18" s="182">
        <v>9.2102045670000004E-3</v>
      </c>
      <c r="E18" s="182">
        <v>5.7591720490000001E-3</v>
      </c>
      <c r="F18" s="182">
        <v>4.3976787590000004E-3</v>
      </c>
      <c r="G18" s="181" t="s">
        <v>84</v>
      </c>
    </row>
    <row r="19" spans="1:7">
      <c r="A19" s="148" t="s">
        <v>72</v>
      </c>
      <c r="B19" s="180">
        <v>1530.5486000000001</v>
      </c>
      <c r="C19" s="182">
        <v>6.6798787752999994E-2</v>
      </c>
      <c r="D19" s="182">
        <v>1.1566570862000001E-2</v>
      </c>
      <c r="E19" s="182">
        <v>7.2326158579999996E-3</v>
      </c>
      <c r="F19" s="182">
        <v>5.5227940509999995E-3</v>
      </c>
      <c r="G19" s="181" t="s">
        <v>85</v>
      </c>
    </row>
    <row r="20" spans="1:7">
      <c r="A20" s="148" t="s">
        <v>73</v>
      </c>
      <c r="B20" s="180">
        <v>2485.4639999999999</v>
      </c>
      <c r="C20" s="182">
        <v>0.108474818901</v>
      </c>
      <c r="D20" s="182">
        <v>1.8783000735999998E-2</v>
      </c>
      <c r="E20" s="182">
        <v>1.1745073852E-2</v>
      </c>
      <c r="F20" s="182">
        <v>8.9684873740000001E-3</v>
      </c>
      <c r="G20" s="181" t="s">
        <v>86</v>
      </c>
    </row>
    <row r="21" spans="1:7">
      <c r="A21" s="148" t="s">
        <v>74</v>
      </c>
      <c r="B21" s="180">
        <v>2795.4050000000002</v>
      </c>
      <c r="C21" s="182">
        <v>0.122001787646</v>
      </c>
      <c r="D21" s="182">
        <v>2.112526843E-2</v>
      </c>
      <c r="E21" s="182">
        <v>1.3209701758E-2</v>
      </c>
      <c r="F21" s="182">
        <v>1.0086870881E-2</v>
      </c>
      <c r="G21" s="181" t="s">
        <v>87</v>
      </c>
    </row>
    <row r="22" spans="1:7">
      <c r="A22" s="148" t="s">
        <v>75</v>
      </c>
      <c r="B22" s="180">
        <v>5239.0445</v>
      </c>
      <c r="C22" s="182">
        <v>0.22865123105799998</v>
      </c>
      <c r="D22" s="182">
        <v>3.9592195540999998E-2</v>
      </c>
      <c r="E22" s="182">
        <v>2.4757133705E-2</v>
      </c>
      <c r="F22" s="182">
        <v>1.8904439754E-2</v>
      </c>
      <c r="G22" s="181" t="s">
        <v>88</v>
      </c>
    </row>
    <row r="23" spans="1:7">
      <c r="A23" s="170" t="s">
        <v>76</v>
      </c>
      <c r="B23" s="171">
        <v>5692.6911</v>
      </c>
      <c r="C23" s="174">
        <v>0.248450042378</v>
      </c>
      <c r="D23" s="174">
        <v>4.3020466649999999E-2</v>
      </c>
      <c r="E23" s="174">
        <v>2.6900843217000002E-2</v>
      </c>
      <c r="F23" s="174">
        <v>2.0541367026000002E-2</v>
      </c>
      <c r="G23" s="172" t="s">
        <v>89</v>
      </c>
    </row>
    <row r="24" spans="1:7">
      <c r="A24" s="176" t="s">
        <v>294</v>
      </c>
      <c r="B24" s="177">
        <v>22912.82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267.65100000000001</v>
      </c>
      <c r="C26" s="173">
        <v>7.3328860289999997E-3</v>
      </c>
      <c r="D26" s="183"/>
      <c r="E26" s="173">
        <v>1.2647862779999999E-3</v>
      </c>
      <c r="F26" s="173">
        <v>9.6578530800000011E-4</v>
      </c>
      <c r="G26" s="169" t="s">
        <v>105</v>
      </c>
    </row>
    <row r="27" spans="1:7">
      <c r="A27" s="148" t="s">
        <v>91</v>
      </c>
      <c r="B27" s="180">
        <v>442.42849999999999</v>
      </c>
      <c r="C27" s="182">
        <v>1.2121298879E-2</v>
      </c>
      <c r="D27" s="165"/>
      <c r="E27" s="182">
        <v>2.0906983190000002E-3</v>
      </c>
      <c r="F27" s="182">
        <v>1.5964481550000001E-3</v>
      </c>
      <c r="G27" s="181" t="s">
        <v>106</v>
      </c>
    </row>
    <row r="28" spans="1:7">
      <c r="A28" s="148" t="s">
        <v>92</v>
      </c>
      <c r="B28" s="180">
        <v>614.32349999999997</v>
      </c>
      <c r="C28" s="182">
        <v>1.6830739320999998E-2</v>
      </c>
      <c r="D28" s="165"/>
      <c r="E28" s="182">
        <v>2.90298909E-3</v>
      </c>
      <c r="F28" s="182">
        <v>2.2167098589999999E-3</v>
      </c>
      <c r="G28" s="181" t="s">
        <v>107</v>
      </c>
    </row>
    <row r="29" spans="1:7">
      <c r="A29" s="148" t="s">
        <v>93</v>
      </c>
      <c r="B29" s="180">
        <v>649.50549999999998</v>
      </c>
      <c r="C29" s="182">
        <v>1.7794627356000001E-2</v>
      </c>
      <c r="D29" s="165"/>
      <c r="E29" s="182">
        <v>3.0692418259999996E-3</v>
      </c>
      <c r="F29" s="182">
        <v>2.3436597259999998E-3</v>
      </c>
      <c r="G29" s="181" t="s">
        <v>108</v>
      </c>
    </row>
    <row r="30" spans="1:7">
      <c r="A30" s="148" t="s">
        <v>94</v>
      </c>
      <c r="B30" s="180">
        <v>857.83910000000003</v>
      </c>
      <c r="C30" s="182">
        <v>2.3502383145E-2</v>
      </c>
      <c r="D30" s="165"/>
      <c r="E30" s="182">
        <v>4.0537234020000005E-3</v>
      </c>
      <c r="F30" s="182">
        <v>3.0954055809999997E-3</v>
      </c>
      <c r="G30" s="181" t="s">
        <v>109</v>
      </c>
    </row>
    <row r="31" spans="1:7">
      <c r="A31" s="148" t="s">
        <v>95</v>
      </c>
      <c r="B31" s="180">
        <v>999.01700000000005</v>
      </c>
      <c r="C31" s="182">
        <v>2.7370261279E-2</v>
      </c>
      <c r="D31" s="165"/>
      <c r="E31" s="182">
        <v>4.7208603479999998E-3</v>
      </c>
      <c r="F31" s="182">
        <v>3.6048284549999999E-3</v>
      </c>
      <c r="G31" s="181" t="s">
        <v>110</v>
      </c>
    </row>
    <row r="32" spans="1:7">
      <c r="A32" s="148" t="s">
        <v>96</v>
      </c>
      <c r="B32" s="180">
        <v>1053.3982000000001</v>
      </c>
      <c r="C32" s="182">
        <v>2.8860153496000001E-2</v>
      </c>
      <c r="D32" s="165"/>
      <c r="E32" s="182">
        <v>4.9778390089999999E-3</v>
      </c>
      <c r="F32" s="182">
        <v>3.801056244E-3</v>
      </c>
      <c r="G32" s="181" t="s">
        <v>111</v>
      </c>
    </row>
    <row r="33" spans="1:7">
      <c r="A33" s="148" t="s">
        <v>97</v>
      </c>
      <c r="B33" s="180">
        <v>1266.9426000000001</v>
      </c>
      <c r="C33" s="182">
        <v>3.4710670575999997E-2</v>
      </c>
      <c r="D33" s="165"/>
      <c r="E33" s="182">
        <v>5.98694425E-3</v>
      </c>
      <c r="F33" s="182">
        <v>4.5716046230000005E-3</v>
      </c>
      <c r="G33" s="181" t="s">
        <v>112</v>
      </c>
    </row>
    <row r="34" spans="1:7">
      <c r="A34" s="148" t="s">
        <v>98</v>
      </c>
      <c r="B34" s="180">
        <v>1470.2338999999999</v>
      </c>
      <c r="C34" s="182">
        <v>4.0280281501E-2</v>
      </c>
      <c r="D34" s="165"/>
      <c r="E34" s="182">
        <v>6.9475984100000002E-3</v>
      </c>
      <c r="F34" s="182">
        <v>5.3051559660000002E-3</v>
      </c>
      <c r="G34" s="181" t="s">
        <v>113</v>
      </c>
    </row>
    <row r="35" spans="1:7">
      <c r="A35" s="148" t="s">
        <v>99</v>
      </c>
      <c r="B35" s="180">
        <v>1798.586</v>
      </c>
      <c r="C35" s="182">
        <v>4.9276207263999998E-2</v>
      </c>
      <c r="D35" s="165"/>
      <c r="E35" s="182">
        <v>8.4992280710000003E-3</v>
      </c>
      <c r="F35" s="182">
        <v>6.4899736350000001E-3</v>
      </c>
      <c r="G35" s="181" t="s">
        <v>114</v>
      </c>
    </row>
    <row r="36" spans="1:7">
      <c r="A36" s="148" t="s">
        <v>100</v>
      </c>
      <c r="B36" s="180">
        <v>2072.4270000000001</v>
      </c>
      <c r="C36" s="182">
        <v>5.6778681916000003E-2</v>
      </c>
      <c r="D36" s="165"/>
      <c r="E36" s="182">
        <v>9.7932652290000002E-3</v>
      </c>
      <c r="F36" s="182">
        <v>7.4780947870000001E-3</v>
      </c>
      <c r="G36" s="181" t="s">
        <v>115</v>
      </c>
    </row>
    <row r="37" spans="1:7">
      <c r="A37" s="148" t="s">
        <v>101</v>
      </c>
      <c r="B37" s="180">
        <v>2766.2296999999999</v>
      </c>
      <c r="C37" s="182">
        <v>7.5786928197000003E-2</v>
      </c>
      <c r="D37" s="165"/>
      <c r="E37" s="182">
        <v>1.3071833717000001E-2</v>
      </c>
      <c r="F37" s="182">
        <v>9.9815954439999993E-3</v>
      </c>
      <c r="G37" s="181" t="s">
        <v>116</v>
      </c>
    </row>
    <row r="38" spans="1:7">
      <c r="A38" s="148" t="s">
        <v>102</v>
      </c>
      <c r="B38" s="180">
        <v>3752.1680000000001</v>
      </c>
      <c r="C38" s="182">
        <v>0.102798869811</v>
      </c>
      <c r="D38" s="165"/>
      <c r="E38" s="182">
        <v>1.7730890595999999E-2</v>
      </c>
      <c r="F38" s="182">
        <v>1.3539231038E-2</v>
      </c>
      <c r="G38" s="181" t="s">
        <v>117</v>
      </c>
    </row>
    <row r="39" spans="1:7">
      <c r="A39" s="148" t="s">
        <v>103</v>
      </c>
      <c r="B39" s="180">
        <v>7178.8485000000001</v>
      </c>
      <c r="C39" s="182">
        <v>0.196680295857</v>
      </c>
      <c r="D39" s="165"/>
      <c r="E39" s="182">
        <v>3.3923688214999997E-2</v>
      </c>
      <c r="F39" s="182">
        <v>2.5903980958999998E-2</v>
      </c>
      <c r="G39" s="181" t="s">
        <v>118</v>
      </c>
    </row>
    <row r="40" spans="1:7">
      <c r="A40" s="170" t="s">
        <v>104</v>
      </c>
      <c r="B40" s="171">
        <v>11310.4964</v>
      </c>
      <c r="C40" s="174">
        <v>0.30987584962100001</v>
      </c>
      <c r="D40" s="184"/>
      <c r="E40" s="174">
        <v>5.3447813173E-2</v>
      </c>
      <c r="F40" s="174">
        <v>4.0812517967E-2</v>
      </c>
      <c r="G40" s="172" t="s">
        <v>119</v>
      </c>
    </row>
    <row r="41" spans="1:7">
      <c r="A41" s="176" t="s">
        <v>295</v>
      </c>
      <c r="B41" s="177">
        <v>36500.089999999997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364.41820000000001</v>
      </c>
      <c r="C43" s="173">
        <v>1.5127307536000001E-2</v>
      </c>
      <c r="D43" s="173">
        <v>2.7539595500000002E-3</v>
      </c>
      <c r="E43" s="173">
        <v>1.7220602160000001E-3</v>
      </c>
      <c r="F43" s="173">
        <v>1.3149577000000001E-3</v>
      </c>
      <c r="G43" s="169" t="s">
        <v>124</v>
      </c>
    </row>
    <row r="44" spans="1:7">
      <c r="A44" s="148" t="s">
        <v>121</v>
      </c>
      <c r="B44" s="180">
        <v>2550.0814</v>
      </c>
      <c r="C44" s="182">
        <v>0.10585603457699999</v>
      </c>
      <c r="D44" s="182">
        <v>1.9271323509000002E-2</v>
      </c>
      <c r="E44" s="182">
        <v>1.2050423732E-2</v>
      </c>
      <c r="F44" s="182">
        <v>9.2016512159999991E-3</v>
      </c>
      <c r="G44" s="181" t="s">
        <v>125</v>
      </c>
    </row>
    <row r="45" spans="1:7">
      <c r="A45" s="148" t="s">
        <v>122</v>
      </c>
      <c r="B45" s="180">
        <v>3961.7862</v>
      </c>
      <c r="C45" s="182">
        <v>0.16445709418300003</v>
      </c>
      <c r="D45" s="182">
        <v>2.9939775071999998E-2</v>
      </c>
      <c r="E45" s="182">
        <v>1.8721442558000002E-2</v>
      </c>
      <c r="F45" s="182">
        <v>1.4295612212999999E-2</v>
      </c>
      <c r="G45" s="181" t="s">
        <v>126</v>
      </c>
    </row>
    <row r="46" spans="1:7">
      <c r="A46" s="170" t="s">
        <v>123</v>
      </c>
      <c r="B46" s="171">
        <v>17213.802599999999</v>
      </c>
      <c r="C46" s="174">
        <v>0.71455949728700008</v>
      </c>
      <c r="D46" s="174">
        <v>0.13008712534300002</v>
      </c>
      <c r="E46" s="174">
        <v>8.1343919208000007E-2</v>
      </c>
      <c r="F46" s="174">
        <v>6.2113863357000004E-2</v>
      </c>
      <c r="G46" s="172" t="s">
        <v>127</v>
      </c>
    </row>
    <row r="47" spans="1:7">
      <c r="A47" s="176" t="s">
        <v>296</v>
      </c>
      <c r="B47" s="177">
        <v>24090.09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7.0131110652000006E-2</v>
      </c>
      <c r="D49" s="173">
        <v>7.4710080229999998E-3</v>
      </c>
      <c r="E49" s="173">
        <v>4.6716465709999997E-3</v>
      </c>
      <c r="F49" s="173">
        <v>3.5672490280000001E-3</v>
      </c>
      <c r="G49" s="169" t="s">
        <v>131</v>
      </c>
    </row>
    <row r="50" spans="1:7">
      <c r="A50" s="148" t="s">
        <v>129</v>
      </c>
      <c r="B50" s="180">
        <v>3535.0873000000001</v>
      </c>
      <c r="C50" s="182">
        <v>0.25077783902200002</v>
      </c>
      <c r="D50" s="182">
        <v>2.6715151520000001E-2</v>
      </c>
      <c r="E50" s="182">
        <v>1.6705074550000001E-2</v>
      </c>
      <c r="F50" s="182">
        <v>1.2755922361E-2</v>
      </c>
      <c r="G50" s="181" t="s">
        <v>132</v>
      </c>
    </row>
    <row r="51" spans="1:7">
      <c r="A51" s="170" t="s">
        <v>130</v>
      </c>
      <c r="B51" s="171">
        <v>9572.7999999999993</v>
      </c>
      <c r="C51" s="174">
        <v>0.67909103613699995</v>
      </c>
      <c r="D51" s="174">
        <v>7.2342994886999995E-2</v>
      </c>
      <c r="E51" s="174">
        <v>4.5236319242999999E-2</v>
      </c>
      <c r="F51" s="174">
        <v>3.4542256871000002E-2</v>
      </c>
      <c r="G51" s="172" t="s">
        <v>133</v>
      </c>
    </row>
    <row r="52" spans="1:7">
      <c r="A52" s="176" t="s">
        <v>297</v>
      </c>
      <c r="B52" s="177">
        <v>14096.49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532.3501</v>
      </c>
      <c r="C54" s="173">
        <v>0.21945794084300002</v>
      </c>
      <c r="D54" s="173">
        <v>4.0230445180000005E-3</v>
      </c>
      <c r="E54" s="173">
        <v>2.5156233360000002E-3</v>
      </c>
      <c r="F54" s="173">
        <v>1.9209190519999999E-3</v>
      </c>
      <c r="G54" s="169" t="s">
        <v>136</v>
      </c>
    </row>
    <row r="55" spans="1:7">
      <c r="A55" s="170" t="s">
        <v>135</v>
      </c>
      <c r="B55" s="171">
        <v>1893.3991000000001</v>
      </c>
      <c r="C55" s="174">
        <v>0.78054172936200006</v>
      </c>
      <c r="D55" s="174">
        <v>1.4308683082E-2</v>
      </c>
      <c r="E55" s="174">
        <v>8.9472678989999995E-3</v>
      </c>
      <c r="F55" s="174">
        <v>6.8320949009999998E-3</v>
      </c>
      <c r="G55" s="172" t="s">
        <v>137</v>
      </c>
    </row>
    <row r="56" spans="1:7">
      <c r="A56" s="176" t="s">
        <v>298</v>
      </c>
      <c r="B56" s="177">
        <v>2425.75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355.5874</v>
      </c>
      <c r="C58" s="173">
        <v>7.6102188569999998E-3</v>
      </c>
      <c r="D58" s="173">
        <v>2.6872239530000004E-3</v>
      </c>
      <c r="E58" s="173">
        <v>1.6803302219999998E-3</v>
      </c>
      <c r="F58" s="173">
        <v>1.283092858E-3</v>
      </c>
      <c r="G58" s="169" t="s">
        <v>150</v>
      </c>
    </row>
    <row r="59" spans="1:7">
      <c r="A59" s="148" t="s">
        <v>139</v>
      </c>
      <c r="B59" s="180">
        <v>405.49119999999999</v>
      </c>
      <c r="C59" s="182">
        <v>8.6782511880000007E-3</v>
      </c>
      <c r="D59" s="182">
        <v>3.0643539830000001E-3</v>
      </c>
      <c r="E59" s="182">
        <v>1.916150904E-3</v>
      </c>
      <c r="F59" s="182">
        <v>1.4631645069999998E-3</v>
      </c>
      <c r="G59" s="181" t="s">
        <v>151</v>
      </c>
    </row>
    <row r="60" spans="1:7">
      <c r="A60" s="148" t="s">
        <v>140</v>
      </c>
      <c r="B60" s="180">
        <v>1094.7166</v>
      </c>
      <c r="C60" s="182">
        <v>2.3428931712999999E-2</v>
      </c>
      <c r="D60" s="182">
        <v>8.2729271890000008E-3</v>
      </c>
      <c r="E60" s="182">
        <v>5.173089336E-3</v>
      </c>
      <c r="F60" s="182">
        <v>3.9501485460000001E-3</v>
      </c>
      <c r="G60" s="181" t="s">
        <v>152</v>
      </c>
    </row>
    <row r="61" spans="1:7">
      <c r="A61" s="148" t="s">
        <v>141</v>
      </c>
      <c r="B61" s="180">
        <v>1173.9036000000001</v>
      </c>
      <c r="C61" s="182">
        <v>2.5123677929000002E-2</v>
      </c>
      <c r="D61" s="182">
        <v>8.871354477E-3</v>
      </c>
      <c r="E61" s="182">
        <v>5.5472879420000003E-3</v>
      </c>
      <c r="F61" s="182">
        <v>4.2358849760000001E-3</v>
      </c>
      <c r="G61" s="181" t="s">
        <v>153</v>
      </c>
    </row>
    <row r="62" spans="1:7">
      <c r="A62" s="148" t="s">
        <v>142</v>
      </c>
      <c r="B62" s="180">
        <v>1522.8261</v>
      </c>
      <c r="C62" s="182">
        <v>3.2591255770999999E-2</v>
      </c>
      <c r="D62" s="182">
        <v>1.1508210844E-2</v>
      </c>
      <c r="E62" s="182">
        <v>7.1961231420000007E-3</v>
      </c>
      <c r="F62" s="182">
        <v>5.4949283719999999E-3</v>
      </c>
      <c r="G62" s="181" t="s">
        <v>154</v>
      </c>
    </row>
    <row r="63" spans="1:7">
      <c r="A63" s="148" t="s">
        <v>143</v>
      </c>
      <c r="B63" s="180">
        <v>1565.8576</v>
      </c>
      <c r="C63" s="182">
        <v>3.3512208348999997E-2</v>
      </c>
      <c r="D63" s="182">
        <v>1.1833405937000002E-2</v>
      </c>
      <c r="E63" s="182">
        <v>7.3994687319999999E-3</v>
      </c>
      <c r="F63" s="182">
        <v>5.6502021820000001E-3</v>
      </c>
      <c r="G63" s="181" t="s">
        <v>155</v>
      </c>
    </row>
    <row r="64" spans="1:7">
      <c r="A64" s="148" t="s">
        <v>144</v>
      </c>
      <c r="B64" s="180">
        <v>2273.9994999999999</v>
      </c>
      <c r="C64" s="182">
        <v>4.8667736471999998E-2</v>
      </c>
      <c r="D64" s="182">
        <v>1.7184933792E-2</v>
      </c>
      <c r="E64" s="182">
        <v>1.074579719E-2</v>
      </c>
      <c r="F64" s="182">
        <v>8.205444055999999E-3</v>
      </c>
      <c r="G64" s="181" t="s">
        <v>156</v>
      </c>
    </row>
    <row r="65" spans="1:7">
      <c r="A65" s="148" t="s">
        <v>145</v>
      </c>
      <c r="B65" s="180">
        <v>2300.8816999999999</v>
      </c>
      <c r="C65" s="182">
        <v>4.9243064579000004E-2</v>
      </c>
      <c r="D65" s="182">
        <v>1.7388086355000002E-2</v>
      </c>
      <c r="E65" s="182">
        <v>1.0872829174000001E-2</v>
      </c>
      <c r="F65" s="182">
        <v>8.3024451269999994E-3</v>
      </c>
      <c r="G65" s="181" t="s">
        <v>157</v>
      </c>
    </row>
    <row r="66" spans="1:7">
      <c r="A66" s="148" t="s">
        <v>146</v>
      </c>
      <c r="B66" s="180">
        <v>5621.1990999999998</v>
      </c>
      <c r="C66" s="182">
        <v>0.120303912318</v>
      </c>
      <c r="D66" s="182">
        <v>4.2480191559E-2</v>
      </c>
      <c r="E66" s="182">
        <v>2.6563007377E-2</v>
      </c>
      <c r="F66" s="182">
        <v>2.0283397046000001E-2</v>
      </c>
      <c r="G66" s="181" t="s">
        <v>158</v>
      </c>
    </row>
    <row r="67" spans="1:7">
      <c r="A67" s="148" t="s">
        <v>147</v>
      </c>
      <c r="B67" s="180">
        <v>5927.2061999999996</v>
      </c>
      <c r="C67" s="182">
        <v>0.126853022333</v>
      </c>
      <c r="D67" s="182">
        <v>4.4792730217000004E-2</v>
      </c>
      <c r="E67" s="182">
        <v>2.8009045616999999E-2</v>
      </c>
      <c r="F67" s="182">
        <v>2.1387585564E-2</v>
      </c>
      <c r="G67" s="181" t="s">
        <v>159</v>
      </c>
    </row>
    <row r="68" spans="1:7">
      <c r="A68" s="148" t="s">
        <v>148</v>
      </c>
      <c r="B68" s="180">
        <v>10235.2066</v>
      </c>
      <c r="C68" s="182">
        <v>0.219052087545</v>
      </c>
      <c r="D68" s="182">
        <v>7.7348894653000003E-2</v>
      </c>
      <c r="E68" s="182">
        <v>4.8366525287999999E-2</v>
      </c>
      <c r="F68" s="182">
        <v>3.6932468609999998E-2</v>
      </c>
      <c r="G68" s="181" t="s">
        <v>160</v>
      </c>
    </row>
    <row r="69" spans="1:7">
      <c r="A69" s="170" t="s">
        <v>149</v>
      </c>
      <c r="B69" s="171">
        <v>14248.11</v>
      </c>
      <c r="C69" s="174">
        <v>0.30493553877699997</v>
      </c>
      <c r="D69" s="174">
        <v>0.10767496958900001</v>
      </c>
      <c r="E69" s="174">
        <v>6.7329522456000004E-2</v>
      </c>
      <c r="F69" s="174">
        <v>5.1412530874000002E-2</v>
      </c>
      <c r="G69" s="172" t="s">
        <v>161</v>
      </c>
    </row>
    <row r="70" spans="1:7">
      <c r="A70" s="176" t="s">
        <v>299</v>
      </c>
      <c r="B70" s="177">
        <v>46724.99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239.56360000000001</v>
      </c>
      <c r="C72" s="173">
        <v>4.0281989870000002E-3</v>
      </c>
      <c r="D72" s="183"/>
      <c r="E72" s="183"/>
      <c r="F72" s="173">
        <v>8.6443542200000003E-4</v>
      </c>
      <c r="G72" s="169" t="s">
        <v>187</v>
      </c>
    </row>
    <row r="73" spans="1:7">
      <c r="A73" s="148" t="s">
        <v>163</v>
      </c>
      <c r="B73" s="180">
        <v>363.65839999999997</v>
      </c>
      <c r="C73" s="182">
        <v>6.1148204419999999E-3</v>
      </c>
      <c r="D73" s="165"/>
      <c r="E73" s="165"/>
      <c r="F73" s="182">
        <v>1.3122160569999999E-3</v>
      </c>
      <c r="G73" s="181" t="s">
        <v>188</v>
      </c>
    </row>
    <row r="74" spans="1:7">
      <c r="A74" s="148" t="s">
        <v>164</v>
      </c>
      <c r="B74" s="180">
        <v>404.78879999999998</v>
      </c>
      <c r="C74" s="182">
        <v>6.8064173110000004E-3</v>
      </c>
      <c r="D74" s="165"/>
      <c r="E74" s="165"/>
      <c r="F74" s="182">
        <v>1.4606299840000002E-3</v>
      </c>
      <c r="G74" s="181" t="s">
        <v>189</v>
      </c>
    </row>
    <row r="75" spans="1:7">
      <c r="A75" s="148" t="s">
        <v>165</v>
      </c>
      <c r="B75" s="180">
        <v>411.7946</v>
      </c>
      <c r="C75" s="182">
        <v>6.9242179969999998E-3</v>
      </c>
      <c r="D75" s="165"/>
      <c r="E75" s="165"/>
      <c r="F75" s="182">
        <v>1.4859095410000001E-3</v>
      </c>
      <c r="G75" s="181" t="s">
        <v>190</v>
      </c>
    </row>
    <row r="76" spans="1:7">
      <c r="A76" s="148" t="s">
        <v>166</v>
      </c>
      <c r="B76" s="180">
        <v>494.76519999999999</v>
      </c>
      <c r="C76" s="182">
        <v>8.3193468349999997E-3</v>
      </c>
      <c r="D76" s="165"/>
      <c r="E76" s="165"/>
      <c r="F76" s="182">
        <v>1.7852986200000002E-3</v>
      </c>
      <c r="G76" s="181" t="s">
        <v>191</v>
      </c>
    </row>
    <row r="77" spans="1:7">
      <c r="A77" s="148" t="s">
        <v>167</v>
      </c>
      <c r="B77" s="180">
        <v>715.94690000000003</v>
      </c>
      <c r="C77" s="182">
        <v>1.2038459002999999E-2</v>
      </c>
      <c r="D77" s="165"/>
      <c r="E77" s="165"/>
      <c r="F77" s="182">
        <v>2.5834052449999999E-3</v>
      </c>
      <c r="G77" s="181" t="s">
        <v>192</v>
      </c>
    </row>
    <row r="78" spans="1:7">
      <c r="A78" s="148" t="s">
        <v>168</v>
      </c>
      <c r="B78" s="180">
        <v>741.73889999999994</v>
      </c>
      <c r="C78" s="182">
        <v>1.2472144705999999E-2</v>
      </c>
      <c r="D78" s="165"/>
      <c r="E78" s="165"/>
      <c r="F78" s="182">
        <v>2.6764724649999999E-3</v>
      </c>
      <c r="G78" s="181" t="s">
        <v>193</v>
      </c>
    </row>
    <row r="79" spans="1:7">
      <c r="A79" s="148" t="s">
        <v>169</v>
      </c>
      <c r="B79" s="180">
        <v>742.65380000000005</v>
      </c>
      <c r="C79" s="182">
        <v>1.2487528509000001E-2</v>
      </c>
      <c r="D79" s="165"/>
      <c r="E79" s="165"/>
      <c r="F79" s="182">
        <v>2.6797737679999998E-3</v>
      </c>
      <c r="G79" s="181" t="s">
        <v>194</v>
      </c>
    </row>
    <row r="80" spans="1:7">
      <c r="A80" s="148" t="s">
        <v>170</v>
      </c>
      <c r="B80" s="180">
        <v>1206.1311000000001</v>
      </c>
      <c r="C80" s="182">
        <v>2.0280777526999999E-2</v>
      </c>
      <c r="D80" s="165"/>
      <c r="E80" s="165"/>
      <c r="F80" s="182">
        <v>4.3521738970000003E-3</v>
      </c>
      <c r="G80" s="181" t="s">
        <v>195</v>
      </c>
    </row>
    <row r="81" spans="1:7">
      <c r="A81" s="148" t="s">
        <v>171</v>
      </c>
      <c r="B81" s="180">
        <v>1360.0650000000001</v>
      </c>
      <c r="C81" s="182">
        <v>2.2869135608E-2</v>
      </c>
      <c r="D81" s="165"/>
      <c r="E81" s="165"/>
      <c r="F81" s="182">
        <v>4.9076252079999997E-3</v>
      </c>
      <c r="G81" s="181" t="s">
        <v>196</v>
      </c>
    </row>
    <row r="82" spans="1:7">
      <c r="A82" s="148" t="s">
        <v>172</v>
      </c>
      <c r="B82" s="180">
        <v>1408.7704000000001</v>
      </c>
      <c r="C82" s="182">
        <v>2.3688104111000002E-2</v>
      </c>
      <c r="D82" s="165"/>
      <c r="E82" s="165"/>
      <c r="F82" s="182">
        <v>5.0833725799999995E-3</v>
      </c>
      <c r="G82" s="181" t="s">
        <v>197</v>
      </c>
    </row>
    <row r="83" spans="1:7">
      <c r="A83" s="148" t="s">
        <v>173</v>
      </c>
      <c r="B83" s="180">
        <v>1495.3905999999999</v>
      </c>
      <c r="C83" s="182">
        <v>2.5144600013999999E-2</v>
      </c>
      <c r="D83" s="165"/>
      <c r="E83" s="165"/>
      <c r="F83" s="182">
        <v>5.3959307860000005E-3</v>
      </c>
      <c r="G83" s="181" t="s">
        <v>198</v>
      </c>
    </row>
    <row r="84" spans="1:7">
      <c r="A84" s="148" t="s">
        <v>174</v>
      </c>
      <c r="B84" s="180">
        <v>1499.3501000000001</v>
      </c>
      <c r="C84" s="182">
        <v>2.5211177966999999E-2</v>
      </c>
      <c r="D84" s="165"/>
      <c r="E84" s="165"/>
      <c r="F84" s="182">
        <v>5.4102181490000003E-3</v>
      </c>
      <c r="G84" s="181" t="s">
        <v>199</v>
      </c>
    </row>
    <row r="85" spans="1:7">
      <c r="A85" s="148" t="s">
        <v>175</v>
      </c>
      <c r="B85" s="180">
        <v>1760.8272999999999</v>
      </c>
      <c r="C85" s="182">
        <v>2.9607848379000001E-2</v>
      </c>
      <c r="D85" s="165"/>
      <c r="E85" s="165"/>
      <c r="F85" s="182">
        <v>6.3537260679999994E-3</v>
      </c>
      <c r="G85" s="181" t="s">
        <v>200</v>
      </c>
    </row>
    <row r="86" spans="1:7">
      <c r="A86" s="148" t="s">
        <v>176</v>
      </c>
      <c r="B86" s="180">
        <v>1933.1860999999999</v>
      </c>
      <c r="C86" s="182">
        <v>3.2506016313E-2</v>
      </c>
      <c r="D86" s="165"/>
      <c r="E86" s="165"/>
      <c r="F86" s="182">
        <v>6.9756613370000001E-3</v>
      </c>
      <c r="G86" s="181" t="s">
        <v>201</v>
      </c>
    </row>
    <row r="87" spans="1:7">
      <c r="A87" s="148" t="s">
        <v>177</v>
      </c>
      <c r="B87" s="180">
        <v>2097.6491000000001</v>
      </c>
      <c r="C87" s="182">
        <v>3.5271418444000002E-2</v>
      </c>
      <c r="D87" s="165"/>
      <c r="E87" s="165"/>
      <c r="F87" s="182">
        <v>7.5691055949999994E-3</v>
      </c>
      <c r="G87" s="181" t="s">
        <v>202</v>
      </c>
    </row>
    <row r="88" spans="1:7">
      <c r="A88" s="148" t="s">
        <v>178</v>
      </c>
      <c r="B88" s="180">
        <v>2447.7993999999999</v>
      </c>
      <c r="C88" s="182">
        <v>4.1159103734000002E-2</v>
      </c>
      <c r="D88" s="165"/>
      <c r="E88" s="165"/>
      <c r="F88" s="182">
        <v>8.8325793539999996E-3</v>
      </c>
      <c r="G88" s="181" t="s">
        <v>203</v>
      </c>
    </row>
    <row r="89" spans="1:7">
      <c r="A89" s="148" t="s">
        <v>179</v>
      </c>
      <c r="B89" s="180">
        <v>2760.0974000000001</v>
      </c>
      <c r="C89" s="182">
        <v>4.6410312545999997E-2</v>
      </c>
      <c r="D89" s="165"/>
      <c r="E89" s="165"/>
      <c r="F89" s="182">
        <v>9.9594678029999995E-3</v>
      </c>
      <c r="G89" s="181" t="s">
        <v>204</v>
      </c>
    </row>
    <row r="90" spans="1:7">
      <c r="A90" s="148" t="s">
        <v>180</v>
      </c>
      <c r="B90" s="180">
        <v>3038.6064000000001</v>
      </c>
      <c r="C90" s="182">
        <v>5.1093368200000003E-2</v>
      </c>
      <c r="D90" s="165"/>
      <c r="E90" s="165"/>
      <c r="F90" s="182">
        <v>1.0964432851000001E-2</v>
      </c>
      <c r="G90" s="181" t="s">
        <v>205</v>
      </c>
    </row>
    <row r="91" spans="1:7">
      <c r="A91" s="148" t="s">
        <v>181</v>
      </c>
      <c r="B91" s="180">
        <v>3048.6367</v>
      </c>
      <c r="C91" s="182">
        <v>5.1262025059000002E-2</v>
      </c>
      <c r="D91" s="165"/>
      <c r="E91" s="165"/>
      <c r="F91" s="182">
        <v>1.100062594E-2</v>
      </c>
      <c r="G91" s="181" t="s">
        <v>206</v>
      </c>
    </row>
    <row r="92" spans="1:7">
      <c r="A92" s="148" t="s">
        <v>182</v>
      </c>
      <c r="B92" s="180">
        <v>4733.8693000000003</v>
      </c>
      <c r="C92" s="182">
        <v>7.9598768420999999E-2</v>
      </c>
      <c r="D92" s="165"/>
      <c r="E92" s="165"/>
      <c r="F92" s="182">
        <v>1.7081577944999999E-2</v>
      </c>
      <c r="G92" s="181" t="s">
        <v>207</v>
      </c>
    </row>
    <row r="93" spans="1:7">
      <c r="A93" s="148" t="s">
        <v>183</v>
      </c>
      <c r="B93" s="180">
        <v>4753.2687999999998</v>
      </c>
      <c r="C93" s="182">
        <v>7.9924965917000004E-2</v>
      </c>
      <c r="D93" s="165"/>
      <c r="E93" s="165"/>
      <c r="F93" s="182">
        <v>1.7151578625999999E-2</v>
      </c>
      <c r="G93" s="181" t="s">
        <v>208</v>
      </c>
    </row>
    <row r="94" spans="1:7">
      <c r="A94" s="148" t="s">
        <v>184</v>
      </c>
      <c r="B94" s="180">
        <v>4926.0492999999997</v>
      </c>
      <c r="C94" s="182">
        <v>8.2830224625000004E-2</v>
      </c>
      <c r="D94" s="165"/>
      <c r="E94" s="165"/>
      <c r="F94" s="182">
        <v>1.7775035546999999E-2</v>
      </c>
      <c r="G94" s="181" t="s">
        <v>209</v>
      </c>
    </row>
    <row r="95" spans="1:7">
      <c r="A95" s="148" t="s">
        <v>185</v>
      </c>
      <c r="B95" s="180">
        <v>5332.7992999999997</v>
      </c>
      <c r="C95" s="182">
        <v>8.9669618997999995E-2</v>
      </c>
      <c r="D95" s="165"/>
      <c r="E95" s="165"/>
      <c r="F95" s="182">
        <v>1.9242742277E-2</v>
      </c>
      <c r="G95" s="181" t="s">
        <v>210</v>
      </c>
    </row>
    <row r="96" spans="1:7">
      <c r="A96" s="170" t="s">
        <v>186</v>
      </c>
      <c r="B96" s="171">
        <v>11554.2299</v>
      </c>
      <c r="C96" s="174">
        <v>0.19428133981199999</v>
      </c>
      <c r="D96" s="184"/>
      <c r="E96" s="184"/>
      <c r="F96" s="174">
        <v>4.1691999953999997E-2</v>
      </c>
      <c r="G96" s="172" t="s">
        <v>211</v>
      </c>
    </row>
    <row r="97" spans="1:7">
      <c r="A97" s="176" t="s">
        <v>300</v>
      </c>
      <c r="B97" s="177">
        <v>59471.64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1223.018</v>
      </c>
      <c r="C99" s="188">
        <v>0.99999836470399994</v>
      </c>
      <c r="D99" s="188">
        <v>9.2425188999999998E-3</v>
      </c>
      <c r="E99" s="188">
        <v>5.7793783099999996E-3</v>
      </c>
      <c r="F99" s="188">
        <v>4.4131081729999995E-3</v>
      </c>
      <c r="G99" s="187" t="s">
        <v>213</v>
      </c>
    </row>
    <row r="100" spans="1:7">
      <c r="A100" s="176" t="s">
        <v>301</v>
      </c>
      <c r="B100" s="177">
        <v>1223.02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580.03309999999999</v>
      </c>
      <c r="C102" s="188">
        <v>1.000005344551</v>
      </c>
      <c r="D102" s="188">
        <v>4.3833916499999995E-3</v>
      </c>
      <c r="E102" s="189"/>
      <c r="F102" s="188">
        <v>2.0929772199999998E-3</v>
      </c>
      <c r="G102" s="187" t="s">
        <v>215</v>
      </c>
    </row>
    <row r="103" spans="1:7">
      <c r="A103" s="176" t="s">
        <v>302</v>
      </c>
      <c r="B103" s="177">
        <v>580.03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473.91849999999999</v>
      </c>
      <c r="C105" s="188">
        <v>0.99999683490899993</v>
      </c>
      <c r="D105" s="188">
        <v>3.5814687049999998E-3</v>
      </c>
      <c r="E105" s="188">
        <v>2.239504488E-3</v>
      </c>
      <c r="F105" s="188">
        <v>1.710075899E-3</v>
      </c>
      <c r="G105" s="187" t="s">
        <v>217</v>
      </c>
    </row>
    <row r="106" spans="1:7">
      <c r="A106" s="176" t="s">
        <v>303</v>
      </c>
      <c r="B106" s="177">
        <v>473.92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1605.0719999999999</v>
      </c>
      <c r="C108" s="173">
        <v>0.3087484419</v>
      </c>
      <c r="D108" s="173">
        <v>1.2129754667999999E-2</v>
      </c>
      <c r="E108" s="173">
        <v>7.5847765959999999E-3</v>
      </c>
      <c r="F108" s="173">
        <v>5.7917024610000005E-3</v>
      </c>
      <c r="G108" s="169" t="s">
        <v>220</v>
      </c>
    </row>
    <row r="109" spans="1:7">
      <c r="A109" s="170" t="s">
        <v>219</v>
      </c>
      <c r="B109" s="171">
        <v>3593.5659999999998</v>
      </c>
      <c r="C109" s="174">
        <v>0.691251173384</v>
      </c>
      <c r="D109" s="174">
        <v>2.7157083273999998E-2</v>
      </c>
      <c r="E109" s="174">
        <v>1.698141597E-2</v>
      </c>
      <c r="F109" s="174">
        <v>1.2966935469000001E-2</v>
      </c>
      <c r="G109" s="172" t="s">
        <v>221</v>
      </c>
    </row>
    <row r="110" spans="1:7">
      <c r="A110" s="176" t="s">
        <v>304</v>
      </c>
      <c r="B110" s="177">
        <v>5198.6400000000003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347.476</v>
      </c>
      <c r="C112" s="173">
        <v>2.1994072899999998E-2</v>
      </c>
      <c r="D112" s="173">
        <v>2.625924964E-3</v>
      </c>
      <c r="E112" s="173">
        <v>1.6419997559999999E-3</v>
      </c>
      <c r="F112" s="173">
        <v>1.253823881E-3</v>
      </c>
      <c r="G112" s="169" t="s">
        <v>227</v>
      </c>
    </row>
    <row r="113" spans="1:7">
      <c r="A113" s="148" t="s">
        <v>223</v>
      </c>
      <c r="B113" s="180">
        <v>920.11419999999998</v>
      </c>
      <c r="C113" s="182">
        <v>5.8240162748E-2</v>
      </c>
      <c r="D113" s="182">
        <v>6.9534323149999999E-3</v>
      </c>
      <c r="E113" s="182">
        <v>4.348004731E-3</v>
      </c>
      <c r="F113" s="182">
        <v>3.3201175249999997E-3</v>
      </c>
      <c r="G113" s="181" t="s">
        <v>228</v>
      </c>
    </row>
    <row r="114" spans="1:7">
      <c r="A114" s="148" t="s">
        <v>224</v>
      </c>
      <c r="B114" s="180">
        <v>1488.9819</v>
      </c>
      <c r="C114" s="182">
        <v>9.4247592510999997E-2</v>
      </c>
      <c r="D114" s="182">
        <v>1.1252445468000001E-2</v>
      </c>
      <c r="E114" s="182">
        <v>7.0361921880000003E-3</v>
      </c>
      <c r="F114" s="182">
        <v>5.3728057900000008E-3</v>
      </c>
      <c r="G114" s="181" t="s">
        <v>229</v>
      </c>
    </row>
    <row r="115" spans="1:7">
      <c r="A115" s="148" t="s">
        <v>225</v>
      </c>
      <c r="B115" s="180">
        <v>5463.7806</v>
      </c>
      <c r="C115" s="182">
        <v>0.345839104934</v>
      </c>
      <c r="D115" s="165"/>
      <c r="E115" s="165"/>
      <c r="F115" s="182">
        <v>1.9715371988999999E-2</v>
      </c>
      <c r="G115" s="181" t="s">
        <v>230</v>
      </c>
    </row>
    <row r="116" spans="1:7">
      <c r="A116" s="170" t="s">
        <v>226</v>
      </c>
      <c r="B116" s="171">
        <v>7578.2644</v>
      </c>
      <c r="C116" s="174">
        <v>0.47967888334599995</v>
      </c>
      <c r="D116" s="174">
        <v>5.7270009061999999E-2</v>
      </c>
      <c r="E116" s="174">
        <v>3.5811130255000004E-2</v>
      </c>
      <c r="F116" s="174">
        <v>2.7345223501999999E-2</v>
      </c>
      <c r="G116" s="172" t="s">
        <v>231</v>
      </c>
    </row>
    <row r="117" spans="1:7">
      <c r="A117" s="176" t="s">
        <v>305</v>
      </c>
      <c r="B117" s="177">
        <v>15798.62</v>
      </c>
      <c r="C117" s="178">
        <v>1</v>
      </c>
      <c r="D117" s="179"/>
      <c r="E117" s="179"/>
      <c r="F117" s="179"/>
      <c r="G117" s="166"/>
    </row>
    <row r="119" spans="1:7">
      <c r="A119" s="185" t="s">
        <v>232</v>
      </c>
      <c r="B119" s="186">
        <v>1683.097</v>
      </c>
      <c r="C119" s="188">
        <v>0.99999821757499996</v>
      </c>
      <c r="D119" s="189"/>
      <c r="E119" s="188">
        <v>7.9534841639999996E-3</v>
      </c>
      <c r="F119" s="188">
        <v>6.0732459589999998E-3</v>
      </c>
      <c r="G119" s="187" t="s">
        <v>233</v>
      </c>
    </row>
    <row r="120" spans="1:7">
      <c r="A120" s="176" t="s">
        <v>306</v>
      </c>
      <c r="B120" s="177">
        <v>1683.1</v>
      </c>
      <c r="C120" s="178">
        <v>1</v>
      </c>
      <c r="D120" s="179"/>
      <c r="E120" s="179"/>
      <c r="F120" s="179"/>
      <c r="G120" s="166"/>
    </row>
    <row r="122" spans="1:7">
      <c r="A122" s="167" t="s">
        <v>234</v>
      </c>
      <c r="B122" s="168">
        <v>315.08640000000003</v>
      </c>
      <c r="C122" s="173">
        <v>0.37299808224999997</v>
      </c>
      <c r="D122" s="183"/>
      <c r="E122" s="173">
        <v>1.4889425230000001E-3</v>
      </c>
      <c r="F122" s="173">
        <v>1.1369500420000001E-3</v>
      </c>
      <c r="G122" s="169" t="s">
        <v>236</v>
      </c>
    </row>
    <row r="123" spans="1:7">
      <c r="A123" s="170" t="s">
        <v>235</v>
      </c>
      <c r="B123" s="171">
        <v>529.65120000000002</v>
      </c>
      <c r="C123" s="174">
        <v>0.62699907663900001</v>
      </c>
      <c r="D123" s="184"/>
      <c r="E123" s="174">
        <v>2.5028696690000004E-3</v>
      </c>
      <c r="F123" s="174">
        <v>1.9111804069999998E-3</v>
      </c>
      <c r="G123" s="172" t="s">
        <v>237</v>
      </c>
    </row>
    <row r="124" spans="1:7">
      <c r="A124" s="176" t="s">
        <v>307</v>
      </c>
      <c r="B124" s="177">
        <v>844.74</v>
      </c>
      <c r="C124" s="178">
        <v>1</v>
      </c>
      <c r="D124" s="179"/>
      <c r="E124" s="179"/>
      <c r="F124" s="179"/>
      <c r="G124" s="166"/>
    </row>
    <row r="126" spans="1:7">
      <c r="A126" s="167" t="s">
        <v>238</v>
      </c>
      <c r="B126" s="168">
        <v>290.82760000000002</v>
      </c>
      <c r="C126" s="173">
        <v>7.1203631139999998E-3</v>
      </c>
      <c r="D126" s="183"/>
      <c r="E126" s="173">
        <v>1.3743074290000002E-3</v>
      </c>
      <c r="F126" s="173">
        <v>1.0494151829999999E-3</v>
      </c>
      <c r="G126" s="169" t="s">
        <v>265</v>
      </c>
    </row>
    <row r="127" spans="1:7">
      <c r="A127" s="148" t="s">
        <v>239</v>
      </c>
      <c r="B127" s="180">
        <v>318.57929999999999</v>
      </c>
      <c r="C127" s="182">
        <v>7.7998109410000009E-3</v>
      </c>
      <c r="D127" s="165"/>
      <c r="E127" s="182">
        <v>1.5054482410000001E-3</v>
      </c>
      <c r="F127" s="182">
        <v>1.1495537370000001E-3</v>
      </c>
      <c r="G127" s="181" t="s">
        <v>266</v>
      </c>
    </row>
    <row r="128" spans="1:7">
      <c r="A128" s="148" t="s">
        <v>240</v>
      </c>
      <c r="B128" s="180">
        <v>363.9393</v>
      </c>
      <c r="C128" s="182">
        <v>8.9103646540000005E-3</v>
      </c>
      <c r="D128" s="165"/>
      <c r="E128" s="182">
        <v>1.7197971710000001E-3</v>
      </c>
      <c r="F128" s="182">
        <v>1.313229649E-3</v>
      </c>
      <c r="G128" s="181" t="s">
        <v>267</v>
      </c>
    </row>
    <row r="129" spans="1:7">
      <c r="A129" s="148" t="s">
        <v>241</v>
      </c>
      <c r="B129" s="180">
        <v>377.0933</v>
      </c>
      <c r="C129" s="182">
        <v>9.2324154369999994E-3</v>
      </c>
      <c r="D129" s="165"/>
      <c r="E129" s="182">
        <v>1.781956471E-3</v>
      </c>
      <c r="F129" s="182">
        <v>1.36069422E-3</v>
      </c>
      <c r="G129" s="181" t="s">
        <v>268</v>
      </c>
    </row>
    <row r="130" spans="1:7">
      <c r="A130" s="148" t="s">
        <v>242</v>
      </c>
      <c r="B130" s="180">
        <v>386.34890000000001</v>
      </c>
      <c r="C130" s="182">
        <v>9.4590212780000012E-3</v>
      </c>
      <c r="D130" s="165"/>
      <c r="E130" s="182">
        <v>1.82569386E-3</v>
      </c>
      <c r="F130" s="182">
        <v>1.3940919009999999E-3</v>
      </c>
      <c r="G130" s="181" t="s">
        <v>269</v>
      </c>
    </row>
    <row r="131" spans="1:7">
      <c r="A131" s="148" t="s">
        <v>243</v>
      </c>
      <c r="B131" s="180">
        <v>390.57749999999999</v>
      </c>
      <c r="C131" s="182">
        <v>9.562550542E-3</v>
      </c>
      <c r="D131" s="165"/>
      <c r="E131" s="182">
        <v>1.845676132E-3</v>
      </c>
      <c r="F131" s="182">
        <v>1.4093502769999999E-3</v>
      </c>
      <c r="G131" s="181" t="s">
        <v>270</v>
      </c>
    </row>
    <row r="132" spans="1:7">
      <c r="A132" s="148" t="s">
        <v>244</v>
      </c>
      <c r="B132" s="180">
        <v>478.00839999999999</v>
      </c>
      <c r="C132" s="182">
        <v>1.1703130581000001E-2</v>
      </c>
      <c r="D132" s="165"/>
      <c r="E132" s="182">
        <v>2.2588313330000002E-3</v>
      </c>
      <c r="F132" s="182">
        <v>1.7248337939999999E-3</v>
      </c>
      <c r="G132" s="181" t="s">
        <v>271</v>
      </c>
    </row>
    <row r="133" spans="1:7">
      <c r="A133" s="148" t="s">
        <v>245</v>
      </c>
      <c r="B133" s="180">
        <v>564.79319999999996</v>
      </c>
      <c r="C133" s="182">
        <v>1.3827892085E-2</v>
      </c>
      <c r="D133" s="165"/>
      <c r="E133" s="182">
        <v>2.6689333840000003E-3</v>
      </c>
      <c r="F133" s="182">
        <v>2.0379859390000001E-3</v>
      </c>
      <c r="G133" s="181" t="s">
        <v>272</v>
      </c>
    </row>
    <row r="134" spans="1:7">
      <c r="A134" s="148" t="s">
        <v>246</v>
      </c>
      <c r="B134" s="180">
        <v>588.30909999999994</v>
      </c>
      <c r="C134" s="182">
        <v>1.440363437E-2</v>
      </c>
      <c r="D134" s="165"/>
      <c r="E134" s="182">
        <v>2.7800578999999997E-3</v>
      </c>
      <c r="F134" s="182">
        <v>2.1228401359999999E-3</v>
      </c>
      <c r="G134" s="181" t="s">
        <v>273</v>
      </c>
    </row>
    <row r="135" spans="1:7">
      <c r="A135" s="148" t="s">
        <v>247</v>
      </c>
      <c r="B135" s="180">
        <v>614.98030000000006</v>
      </c>
      <c r="C135" s="182">
        <v>1.5056628201E-2</v>
      </c>
      <c r="D135" s="165"/>
      <c r="E135" s="182">
        <v>2.9060928019999997E-3</v>
      </c>
      <c r="F135" s="182">
        <v>2.2190798400000002E-3</v>
      </c>
      <c r="G135" s="181" t="s">
        <v>274</v>
      </c>
    </row>
    <row r="136" spans="1:7">
      <c r="A136" s="148" t="s">
        <v>248</v>
      </c>
      <c r="B136" s="180">
        <v>618.84100000000001</v>
      </c>
      <c r="C136" s="182">
        <v>1.5151150130999999E-2</v>
      </c>
      <c r="D136" s="165"/>
      <c r="E136" s="182">
        <v>2.924336562E-3</v>
      </c>
      <c r="F136" s="182">
        <v>2.2330106949999999E-3</v>
      </c>
      <c r="G136" s="181" t="s">
        <v>275</v>
      </c>
    </row>
    <row r="137" spans="1:7">
      <c r="A137" s="148" t="s">
        <v>249</v>
      </c>
      <c r="B137" s="180">
        <v>817.61699999999996</v>
      </c>
      <c r="C137" s="182">
        <v>2.0017804114999999E-2</v>
      </c>
      <c r="D137" s="165"/>
      <c r="E137" s="182">
        <v>3.8636536469999999E-3</v>
      </c>
      <c r="F137" s="182">
        <v>2.950269141E-3</v>
      </c>
      <c r="G137" s="181" t="s">
        <v>276</v>
      </c>
    </row>
    <row r="138" spans="1:7">
      <c r="A138" s="148" t="s">
        <v>250</v>
      </c>
      <c r="B138" s="180">
        <v>823.4769</v>
      </c>
      <c r="C138" s="182">
        <v>2.0161272671E-2</v>
      </c>
      <c r="D138" s="165"/>
      <c r="E138" s="182">
        <v>3.8913446369999998E-3</v>
      </c>
      <c r="F138" s="182">
        <v>2.971413861E-3</v>
      </c>
      <c r="G138" s="181" t="s">
        <v>277</v>
      </c>
    </row>
    <row r="139" spans="1:7">
      <c r="A139" s="148" t="s">
        <v>251</v>
      </c>
      <c r="B139" s="180">
        <v>1099.2132999999999</v>
      </c>
      <c r="C139" s="182">
        <v>2.6912156328000002E-2</v>
      </c>
      <c r="D139" s="165"/>
      <c r="E139" s="182">
        <v>5.1943385169999998E-3</v>
      </c>
      <c r="F139" s="182">
        <v>3.9663743280000004E-3</v>
      </c>
      <c r="G139" s="181" t="s">
        <v>278</v>
      </c>
    </row>
    <row r="140" spans="1:7">
      <c r="A140" s="148" t="s">
        <v>252</v>
      </c>
      <c r="B140" s="180">
        <v>1180.3963000000001</v>
      </c>
      <c r="C140" s="182">
        <v>2.8899768364999998E-2</v>
      </c>
      <c r="D140" s="165"/>
      <c r="E140" s="182">
        <v>5.5779692319999994E-3</v>
      </c>
      <c r="F140" s="182">
        <v>4.2593130749999999E-3</v>
      </c>
      <c r="G140" s="181" t="s">
        <v>279</v>
      </c>
    </row>
    <row r="141" spans="1:7">
      <c r="A141" s="148" t="s">
        <v>253</v>
      </c>
      <c r="B141" s="180">
        <v>1454.7307000000001</v>
      </c>
      <c r="C141" s="182">
        <v>3.5616326705999998E-2</v>
      </c>
      <c r="D141" s="165"/>
      <c r="E141" s="182">
        <v>6.8743379530000004E-3</v>
      </c>
      <c r="F141" s="182">
        <v>5.2492145999999996E-3</v>
      </c>
      <c r="G141" s="181" t="s">
        <v>280</v>
      </c>
    </row>
    <row r="142" spans="1:7">
      <c r="A142" s="148" t="s">
        <v>254</v>
      </c>
      <c r="B142" s="180">
        <v>1538.0621000000001</v>
      </c>
      <c r="C142" s="182">
        <v>3.7656538249999996E-2</v>
      </c>
      <c r="D142" s="165"/>
      <c r="E142" s="182">
        <v>7.2681209440000009E-3</v>
      </c>
      <c r="F142" s="182">
        <v>5.5499055809999998E-3</v>
      </c>
      <c r="G142" s="181" t="s">
        <v>281</v>
      </c>
    </row>
    <row r="143" spans="1:7">
      <c r="A143" s="148" t="s">
        <v>255</v>
      </c>
      <c r="B143" s="180">
        <v>1720.0225</v>
      </c>
      <c r="C143" s="182">
        <v>4.2111494109000003E-2</v>
      </c>
      <c r="D143" s="165"/>
      <c r="E143" s="182">
        <v>8.1279758180000002E-3</v>
      </c>
      <c r="F143" s="182">
        <v>6.2064870279999991E-3</v>
      </c>
      <c r="G143" s="181" t="s">
        <v>282</v>
      </c>
    </row>
    <row r="144" spans="1:7">
      <c r="A144" s="148" t="s">
        <v>256</v>
      </c>
      <c r="B144" s="180">
        <v>1818.2705000000001</v>
      </c>
      <c r="C144" s="182">
        <v>4.4516910358999996E-2</v>
      </c>
      <c r="D144" s="165"/>
      <c r="E144" s="182">
        <v>8.5922472850000001E-3</v>
      </c>
      <c r="F144" s="182">
        <v>6.5610027029999992E-3</v>
      </c>
      <c r="G144" s="181" t="s">
        <v>283</v>
      </c>
    </row>
    <row r="145" spans="1:7">
      <c r="A145" s="148" t="s">
        <v>257</v>
      </c>
      <c r="B145" s="180">
        <v>1951.0788</v>
      </c>
      <c r="C145" s="182">
        <v>4.7768470117E-2</v>
      </c>
      <c r="D145" s="165"/>
      <c r="E145" s="182">
        <v>9.2198336400000011E-3</v>
      </c>
      <c r="F145" s="182">
        <v>7.0402249169999997E-3</v>
      </c>
      <c r="G145" s="181" t="s">
        <v>284</v>
      </c>
    </row>
    <row r="146" spans="1:7">
      <c r="A146" s="148" t="s">
        <v>258</v>
      </c>
      <c r="B146" s="180">
        <v>2009.4767999999999</v>
      </c>
      <c r="C146" s="182">
        <v>4.9198234571999996E-2</v>
      </c>
      <c r="D146" s="165"/>
      <c r="E146" s="182">
        <v>9.4957937110000008E-3</v>
      </c>
      <c r="F146" s="182">
        <v>7.250946829E-3</v>
      </c>
      <c r="G146" s="181" t="s">
        <v>285</v>
      </c>
    </row>
    <row r="147" spans="1:7">
      <c r="A147" s="148" t="s">
        <v>259</v>
      </c>
      <c r="B147" s="180">
        <v>2126.2950000000001</v>
      </c>
      <c r="C147" s="182">
        <v>5.2058307008000002E-2</v>
      </c>
      <c r="D147" s="165"/>
      <c r="E147" s="182">
        <v>1.004781876E-2</v>
      </c>
      <c r="F147" s="182">
        <v>7.6724707579999994E-3</v>
      </c>
      <c r="G147" s="181" t="s">
        <v>286</v>
      </c>
    </row>
    <row r="148" spans="1:7">
      <c r="A148" s="148" t="s">
        <v>260</v>
      </c>
      <c r="B148" s="180">
        <v>2175.9164999999998</v>
      </c>
      <c r="C148" s="182">
        <v>5.3273195479000002E-2</v>
      </c>
      <c r="D148" s="165"/>
      <c r="E148" s="182">
        <v>1.0282305432E-2</v>
      </c>
      <c r="F148" s="182">
        <v>7.8515237630000009E-3</v>
      </c>
      <c r="G148" s="181" t="s">
        <v>287</v>
      </c>
    </row>
    <row r="149" spans="1:7">
      <c r="A149" s="148" t="s">
        <v>261</v>
      </c>
      <c r="B149" s="180">
        <v>2427.3719000000001</v>
      </c>
      <c r="C149" s="182">
        <v>5.9429604826000001E-2</v>
      </c>
      <c r="D149" s="165"/>
      <c r="E149" s="182">
        <v>1.1470559312999999E-2</v>
      </c>
      <c r="F149" s="182">
        <v>8.7588692639999997E-3</v>
      </c>
      <c r="G149" s="181" t="s">
        <v>288</v>
      </c>
    </row>
    <row r="150" spans="1:7">
      <c r="A150" s="148" t="s">
        <v>262</v>
      </c>
      <c r="B150" s="180">
        <v>4269.1940000000004</v>
      </c>
      <c r="C150" s="182">
        <v>0.104523131517</v>
      </c>
      <c r="D150" s="165"/>
      <c r="E150" s="182">
        <v>2.0174099813000002E-2</v>
      </c>
      <c r="F150" s="182">
        <v>1.5404854983E-2</v>
      </c>
      <c r="G150" s="181" t="s">
        <v>289</v>
      </c>
    </row>
    <row r="151" spans="1:7">
      <c r="A151" s="148" t="s">
        <v>263</v>
      </c>
      <c r="B151" s="180">
        <v>5150.6801999999998</v>
      </c>
      <c r="C151" s="182">
        <v>0.12610465206000002</v>
      </c>
      <c r="D151" s="165"/>
      <c r="E151" s="182">
        <v>2.4339567717E-2</v>
      </c>
      <c r="F151" s="182">
        <v>1.8585588179999998E-2</v>
      </c>
      <c r="G151" s="181" t="s">
        <v>290</v>
      </c>
    </row>
    <row r="152" spans="1:7">
      <c r="A152" s="170" t="s">
        <v>264</v>
      </c>
      <c r="B152" s="171">
        <v>5290.3923000000004</v>
      </c>
      <c r="C152" s="174">
        <v>0.129525238288</v>
      </c>
      <c r="D152" s="184"/>
      <c r="E152" s="174">
        <v>2.4999778016999999E-2</v>
      </c>
      <c r="F152" s="174">
        <v>1.9089721896999999E-2</v>
      </c>
      <c r="G152" s="172" t="s">
        <v>291</v>
      </c>
    </row>
    <row r="153" spans="1:7">
      <c r="A153" s="176" t="s">
        <v>308</v>
      </c>
      <c r="B153" s="177">
        <v>40844.49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19/06/2026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1038.3219999999999</v>
      </c>
      <c r="C6" s="173">
        <v>0.8</v>
      </c>
      <c r="D6" s="168">
        <v>830.65769999999998</v>
      </c>
      <c r="E6" s="173">
        <v>0.01</v>
      </c>
      <c r="F6" s="169" t="s">
        <v>83</v>
      </c>
    </row>
    <row r="7" spans="1:6">
      <c r="A7" s="148" t="s">
        <v>71</v>
      </c>
      <c r="B7" s="180">
        <v>1218.742</v>
      </c>
      <c r="C7" s="182">
        <v>0.85</v>
      </c>
      <c r="D7" s="180">
        <v>1035.9306999999999</v>
      </c>
      <c r="E7" s="182">
        <v>0.01</v>
      </c>
      <c r="F7" s="181" t="s">
        <v>84</v>
      </c>
    </row>
    <row r="8" spans="1:6">
      <c r="A8" s="148" t="s">
        <v>72</v>
      </c>
      <c r="B8" s="180">
        <v>1530.549</v>
      </c>
      <c r="C8" s="182">
        <v>0.9</v>
      </c>
      <c r="D8" s="180">
        <v>1377.4938</v>
      </c>
      <c r="E8" s="182">
        <v>0.01</v>
      </c>
      <c r="F8" s="181" t="s">
        <v>85</v>
      </c>
    </row>
    <row r="9" spans="1:6">
      <c r="A9" s="148" t="s">
        <v>74</v>
      </c>
      <c r="B9" s="180">
        <v>2795.4050000000002</v>
      </c>
      <c r="C9" s="182">
        <v>0.3</v>
      </c>
      <c r="D9" s="180">
        <v>838.62149999999997</v>
      </c>
      <c r="E9" s="182">
        <v>0.01</v>
      </c>
      <c r="F9" s="181" t="s">
        <v>87</v>
      </c>
    </row>
    <row r="10" spans="1:6">
      <c r="A10" s="148" t="s">
        <v>75</v>
      </c>
      <c r="B10" s="180">
        <v>5239.0439999999999</v>
      </c>
      <c r="C10" s="182">
        <v>0.8</v>
      </c>
      <c r="D10" s="180">
        <v>4191.2356</v>
      </c>
      <c r="E10" s="182">
        <v>0.04</v>
      </c>
      <c r="F10" s="181" t="s">
        <v>88</v>
      </c>
    </row>
    <row r="11" spans="1:6">
      <c r="A11" s="170" t="s">
        <v>76</v>
      </c>
      <c r="B11" s="171">
        <v>5692.6909999999998</v>
      </c>
      <c r="C11" s="174">
        <v>1</v>
      </c>
      <c r="D11" s="171">
        <v>5692.6911</v>
      </c>
      <c r="E11" s="174">
        <v>0.05</v>
      </c>
      <c r="F11" s="172" t="s">
        <v>89</v>
      </c>
    </row>
    <row r="12" spans="1:6">
      <c r="A12" s="176" t="s">
        <v>309</v>
      </c>
      <c r="B12" s="177">
        <v>17514.75</v>
      </c>
      <c r="C12" s="179"/>
      <c r="D12" s="177">
        <v>13966.63</v>
      </c>
      <c r="E12" s="178">
        <v>0.13</v>
      </c>
      <c r="F12" s="175"/>
    </row>
    <row r="14" spans="1:6">
      <c r="A14" s="185" t="s">
        <v>120</v>
      </c>
      <c r="B14" s="186">
        <v>364.41820000000001</v>
      </c>
      <c r="C14" s="188">
        <v>0.9</v>
      </c>
      <c r="D14" s="186">
        <v>327.97640000000001</v>
      </c>
      <c r="E14" s="188">
        <v>0</v>
      </c>
      <c r="F14" s="187" t="s">
        <v>124</v>
      </c>
    </row>
    <row r="15" spans="1:6">
      <c r="A15" s="176" t="s">
        <v>310</v>
      </c>
      <c r="B15" s="177">
        <v>364.42</v>
      </c>
      <c r="C15" s="179"/>
      <c r="D15" s="177">
        <v>327.98</v>
      </c>
      <c r="E15" s="178">
        <v>0</v>
      </c>
      <c r="F15" s="175"/>
    </row>
    <row r="17" spans="1:6">
      <c r="A17" s="167" t="s">
        <v>129</v>
      </c>
      <c r="B17" s="168">
        <v>3535.087</v>
      </c>
      <c r="C17" s="173">
        <v>0.4</v>
      </c>
      <c r="D17" s="168">
        <v>1414.0350000000001</v>
      </c>
      <c r="E17" s="173">
        <v>0.01</v>
      </c>
      <c r="F17" s="169" t="s">
        <v>132</v>
      </c>
    </row>
    <row r="18" spans="1:6">
      <c r="A18" s="170" t="s">
        <v>130</v>
      </c>
      <c r="B18" s="171">
        <v>9572.7999999999993</v>
      </c>
      <c r="C18" s="174">
        <v>0.65</v>
      </c>
      <c r="D18" s="171">
        <v>6222.32</v>
      </c>
      <c r="E18" s="174">
        <v>0.06</v>
      </c>
      <c r="F18" s="172" t="s">
        <v>133</v>
      </c>
    </row>
    <row r="19" spans="1:6">
      <c r="A19" s="176" t="s">
        <v>311</v>
      </c>
      <c r="B19" s="177">
        <v>13107.89</v>
      </c>
      <c r="C19" s="179"/>
      <c r="D19" s="177">
        <v>7636.35</v>
      </c>
      <c r="E19" s="178">
        <v>7.0000000000000007E-2</v>
      </c>
      <c r="F19" s="175"/>
    </row>
    <row r="21" spans="1:6">
      <c r="A21" s="167" t="s">
        <v>140</v>
      </c>
      <c r="B21" s="168">
        <v>1094.7170000000001</v>
      </c>
      <c r="C21" s="173">
        <v>1</v>
      </c>
      <c r="D21" s="168">
        <v>1094.7166</v>
      </c>
      <c r="E21" s="173">
        <v>0.01</v>
      </c>
      <c r="F21" s="169" t="s">
        <v>152</v>
      </c>
    </row>
    <row r="22" spans="1:6">
      <c r="A22" s="148" t="s">
        <v>142</v>
      </c>
      <c r="B22" s="180">
        <v>1522.826</v>
      </c>
      <c r="C22" s="182">
        <v>0.5</v>
      </c>
      <c r="D22" s="180">
        <v>761.41300000000001</v>
      </c>
      <c r="E22" s="182">
        <v>0.01</v>
      </c>
      <c r="F22" s="181" t="s">
        <v>154</v>
      </c>
    </row>
    <row r="23" spans="1:6">
      <c r="A23" s="148" t="s">
        <v>143</v>
      </c>
      <c r="B23" s="180">
        <v>1565.8579999999999</v>
      </c>
      <c r="C23" s="182">
        <v>0.4</v>
      </c>
      <c r="D23" s="180">
        <v>626.34299999999996</v>
      </c>
      <c r="E23" s="182">
        <v>0.01</v>
      </c>
      <c r="F23" s="181" t="s">
        <v>155</v>
      </c>
    </row>
    <row r="24" spans="1:6">
      <c r="A24" s="148" t="s">
        <v>144</v>
      </c>
      <c r="B24" s="180">
        <v>2273.9989999999998</v>
      </c>
      <c r="C24" s="182">
        <v>0.3</v>
      </c>
      <c r="D24" s="180">
        <v>682.19979999999998</v>
      </c>
      <c r="E24" s="182">
        <v>0.01</v>
      </c>
      <c r="F24" s="181" t="s">
        <v>156</v>
      </c>
    </row>
    <row r="25" spans="1:6">
      <c r="A25" s="148" t="s">
        <v>145</v>
      </c>
      <c r="B25" s="180">
        <v>2300.8820000000001</v>
      </c>
      <c r="C25" s="182">
        <v>0.45</v>
      </c>
      <c r="D25" s="180">
        <v>1035.3968</v>
      </c>
      <c r="E25" s="182">
        <v>0.01</v>
      </c>
      <c r="F25" s="181" t="s">
        <v>157</v>
      </c>
    </row>
    <row r="26" spans="1:6">
      <c r="A26" s="148" t="s">
        <v>146</v>
      </c>
      <c r="B26" s="180">
        <v>5621.1989999999996</v>
      </c>
      <c r="C26" s="182">
        <v>0.6</v>
      </c>
      <c r="D26" s="180">
        <v>3372.7194</v>
      </c>
      <c r="E26" s="182">
        <v>0.03</v>
      </c>
      <c r="F26" s="181" t="s">
        <v>158</v>
      </c>
    </row>
    <row r="27" spans="1:6">
      <c r="A27" s="148" t="s">
        <v>147</v>
      </c>
      <c r="B27" s="180">
        <v>5927.2060000000001</v>
      </c>
      <c r="C27" s="182">
        <v>0.5</v>
      </c>
      <c r="D27" s="180">
        <v>2963.6030999999998</v>
      </c>
      <c r="E27" s="182">
        <v>0.03</v>
      </c>
      <c r="F27" s="181" t="s">
        <v>159</v>
      </c>
    </row>
    <row r="28" spans="1:6">
      <c r="A28" s="148" t="s">
        <v>148</v>
      </c>
      <c r="B28" s="180">
        <v>10235.207</v>
      </c>
      <c r="C28" s="182">
        <v>0.75</v>
      </c>
      <c r="D28" s="180">
        <v>7676.4049999999997</v>
      </c>
      <c r="E28" s="182">
        <v>7.0000000000000007E-2</v>
      </c>
      <c r="F28" s="181" t="s">
        <v>160</v>
      </c>
    </row>
    <row r="29" spans="1:6">
      <c r="A29" s="170" t="s">
        <v>149</v>
      </c>
      <c r="B29" s="171">
        <v>14248.11</v>
      </c>
      <c r="C29" s="174">
        <v>0.85</v>
      </c>
      <c r="D29" s="171">
        <v>11132.881299999999</v>
      </c>
      <c r="E29" s="174">
        <v>0.11</v>
      </c>
      <c r="F29" s="172" t="s">
        <v>161</v>
      </c>
    </row>
    <row r="30" spans="1:6">
      <c r="A30" s="176" t="s">
        <v>312</v>
      </c>
      <c r="B30" s="177">
        <v>44790</v>
      </c>
      <c r="C30" s="179"/>
      <c r="D30" s="177">
        <v>29345.68</v>
      </c>
      <c r="E30" s="178">
        <v>0.28000000000000003</v>
      </c>
      <c r="F30" s="175"/>
    </row>
    <row r="32" spans="1:6">
      <c r="A32" s="167" t="s">
        <v>168</v>
      </c>
      <c r="B32" s="168">
        <v>741.73889999999994</v>
      </c>
      <c r="C32" s="173">
        <v>0.6</v>
      </c>
      <c r="D32" s="168">
        <v>445.04340000000002</v>
      </c>
      <c r="E32" s="173">
        <v>0</v>
      </c>
      <c r="F32" s="169" t="s">
        <v>193</v>
      </c>
    </row>
    <row r="33" spans="1:6">
      <c r="A33" s="148" t="s">
        <v>170</v>
      </c>
      <c r="B33" s="180">
        <v>1206.1311000000001</v>
      </c>
      <c r="C33" s="182">
        <v>1</v>
      </c>
      <c r="D33" s="180">
        <v>1206.1311000000001</v>
      </c>
      <c r="E33" s="182">
        <v>0.01</v>
      </c>
      <c r="F33" s="181" t="s">
        <v>195</v>
      </c>
    </row>
    <row r="34" spans="1:6">
      <c r="A34" s="148" t="s">
        <v>172</v>
      </c>
      <c r="B34" s="180">
        <v>1408.7704000000001</v>
      </c>
      <c r="C34" s="182">
        <v>0.9</v>
      </c>
      <c r="D34" s="180">
        <v>1267.8933999999999</v>
      </c>
      <c r="E34" s="182">
        <v>0.01</v>
      </c>
      <c r="F34" s="181" t="s">
        <v>197</v>
      </c>
    </row>
    <row r="35" spans="1:6">
      <c r="A35" s="148" t="s">
        <v>173</v>
      </c>
      <c r="B35" s="180">
        <v>1495.3905999999999</v>
      </c>
      <c r="C35" s="182">
        <v>1</v>
      </c>
      <c r="D35" s="180">
        <v>1495.3905999999999</v>
      </c>
      <c r="E35" s="182">
        <v>0.01</v>
      </c>
      <c r="F35" s="181" t="s">
        <v>198</v>
      </c>
    </row>
    <row r="36" spans="1:6">
      <c r="A36" s="148" t="s">
        <v>174</v>
      </c>
      <c r="B36" s="180">
        <v>1499.3501000000001</v>
      </c>
      <c r="C36" s="182">
        <v>0.9</v>
      </c>
      <c r="D36" s="180">
        <v>1349.4150999999999</v>
      </c>
      <c r="E36" s="182">
        <v>0.01</v>
      </c>
      <c r="F36" s="181" t="s">
        <v>199</v>
      </c>
    </row>
    <row r="37" spans="1:6">
      <c r="A37" s="148" t="s">
        <v>175</v>
      </c>
      <c r="B37" s="180">
        <v>1760.8272999999999</v>
      </c>
      <c r="C37" s="182">
        <v>1</v>
      </c>
      <c r="D37" s="180">
        <v>1760.8272999999999</v>
      </c>
      <c r="E37" s="182">
        <v>0.02</v>
      </c>
      <c r="F37" s="181" t="s">
        <v>200</v>
      </c>
    </row>
    <row r="38" spans="1:6">
      <c r="A38" s="148" t="s">
        <v>176</v>
      </c>
      <c r="B38" s="180">
        <v>1933.1860999999999</v>
      </c>
      <c r="C38" s="182">
        <v>1</v>
      </c>
      <c r="D38" s="180">
        <v>1933.1860999999999</v>
      </c>
      <c r="E38" s="182">
        <v>0.02</v>
      </c>
      <c r="F38" s="181" t="s">
        <v>201</v>
      </c>
    </row>
    <row r="39" spans="1:6">
      <c r="A39" s="148" t="s">
        <v>177</v>
      </c>
      <c r="B39" s="180">
        <v>2097.6491000000001</v>
      </c>
      <c r="C39" s="182">
        <v>1</v>
      </c>
      <c r="D39" s="180">
        <v>2097.6491000000001</v>
      </c>
      <c r="E39" s="182">
        <v>0.02</v>
      </c>
      <c r="F39" s="181" t="s">
        <v>202</v>
      </c>
    </row>
    <row r="40" spans="1:6">
      <c r="A40" s="148" t="s">
        <v>178</v>
      </c>
      <c r="B40" s="180">
        <v>2447.7993999999999</v>
      </c>
      <c r="C40" s="182">
        <v>0.95</v>
      </c>
      <c r="D40" s="180">
        <v>2325.4095000000002</v>
      </c>
      <c r="E40" s="182">
        <v>0.02</v>
      </c>
      <c r="F40" s="181" t="s">
        <v>203</v>
      </c>
    </row>
    <row r="41" spans="1:6">
      <c r="A41" s="148" t="s">
        <v>179</v>
      </c>
      <c r="B41" s="180">
        <v>2760.0974000000001</v>
      </c>
      <c r="C41" s="182">
        <v>1</v>
      </c>
      <c r="D41" s="180">
        <v>2760.0974000000001</v>
      </c>
      <c r="E41" s="182">
        <v>0.03</v>
      </c>
      <c r="F41" s="181" t="s">
        <v>204</v>
      </c>
    </row>
    <row r="42" spans="1:6">
      <c r="A42" s="148" t="s">
        <v>180</v>
      </c>
      <c r="B42" s="180">
        <v>3038.6064000000001</v>
      </c>
      <c r="C42" s="182">
        <v>0.75</v>
      </c>
      <c r="D42" s="180">
        <v>2278.9548</v>
      </c>
      <c r="E42" s="182">
        <v>0.02</v>
      </c>
      <c r="F42" s="181" t="s">
        <v>205</v>
      </c>
    </row>
    <row r="43" spans="1:6">
      <c r="A43" s="148" t="s">
        <v>181</v>
      </c>
      <c r="B43" s="180">
        <v>3048.6367</v>
      </c>
      <c r="C43" s="182">
        <v>0.9</v>
      </c>
      <c r="D43" s="180">
        <v>2743.7730000000001</v>
      </c>
      <c r="E43" s="182">
        <v>0.03</v>
      </c>
      <c r="F43" s="181" t="s">
        <v>206</v>
      </c>
    </row>
    <row r="44" spans="1:6">
      <c r="A44" s="148" t="s">
        <v>182</v>
      </c>
      <c r="B44" s="180">
        <v>4733.8693000000003</v>
      </c>
      <c r="C44" s="182">
        <v>1</v>
      </c>
      <c r="D44" s="180">
        <v>4733.8693000000003</v>
      </c>
      <c r="E44" s="182">
        <v>0.05</v>
      </c>
      <c r="F44" s="181" t="s">
        <v>207</v>
      </c>
    </row>
    <row r="45" spans="1:6">
      <c r="A45" s="148" t="s">
        <v>183</v>
      </c>
      <c r="B45" s="180">
        <v>4753.2687999999998</v>
      </c>
      <c r="C45" s="182">
        <v>0.9</v>
      </c>
      <c r="D45" s="180">
        <v>4277.9418999999998</v>
      </c>
      <c r="E45" s="182">
        <v>0.04</v>
      </c>
      <c r="F45" s="181" t="s">
        <v>208</v>
      </c>
    </row>
    <row r="46" spans="1:6">
      <c r="A46" s="148" t="s">
        <v>184</v>
      </c>
      <c r="B46" s="180">
        <v>4926.0492999999997</v>
      </c>
      <c r="C46" s="182">
        <v>0.95</v>
      </c>
      <c r="D46" s="180">
        <v>4679.7467999999999</v>
      </c>
      <c r="E46" s="182">
        <v>0.04</v>
      </c>
      <c r="F46" s="181" t="s">
        <v>209</v>
      </c>
    </row>
    <row r="47" spans="1:6">
      <c r="A47" s="148" t="s">
        <v>185</v>
      </c>
      <c r="B47" s="180">
        <v>5332.7992999999997</v>
      </c>
      <c r="C47" s="182">
        <v>1</v>
      </c>
      <c r="D47" s="180">
        <v>5332.7992999999997</v>
      </c>
      <c r="E47" s="182">
        <v>0.05</v>
      </c>
      <c r="F47" s="181" t="s">
        <v>210</v>
      </c>
    </row>
    <row r="48" spans="1:6">
      <c r="A48" s="170" t="s">
        <v>186</v>
      </c>
      <c r="B48" s="171">
        <v>11554.2299</v>
      </c>
      <c r="C48" s="174">
        <v>0.9</v>
      </c>
      <c r="D48" s="171">
        <v>10398.8069</v>
      </c>
      <c r="E48" s="174">
        <v>0.1</v>
      </c>
      <c r="F48" s="172" t="s">
        <v>211</v>
      </c>
    </row>
    <row r="49" spans="1:6">
      <c r="A49" s="176" t="s">
        <v>313</v>
      </c>
      <c r="B49" s="177">
        <v>54738.400000000001</v>
      </c>
      <c r="C49" s="179"/>
      <c r="D49" s="177">
        <v>51086.93</v>
      </c>
      <c r="E49" s="178">
        <v>0.49</v>
      </c>
      <c r="F49" s="175"/>
    </row>
    <row r="51" spans="1:6">
      <c r="A51" s="167" t="s">
        <v>223</v>
      </c>
      <c r="B51" s="168">
        <v>920.11419999999998</v>
      </c>
      <c r="C51" s="173">
        <v>0.8</v>
      </c>
      <c r="D51" s="168">
        <v>736.09130000000005</v>
      </c>
      <c r="E51" s="173">
        <v>0.01</v>
      </c>
      <c r="F51" s="169" t="s">
        <v>228</v>
      </c>
    </row>
    <row r="52" spans="1:6">
      <c r="A52" s="170" t="s">
        <v>224</v>
      </c>
      <c r="B52" s="171">
        <v>1488.9819</v>
      </c>
      <c r="C52" s="174">
        <v>0.8</v>
      </c>
      <c r="D52" s="171">
        <v>1191.1855</v>
      </c>
      <c r="E52" s="174">
        <v>0.01</v>
      </c>
      <c r="F52" s="172" t="s">
        <v>229</v>
      </c>
    </row>
    <row r="53" spans="1:6">
      <c r="A53" s="176" t="s">
        <v>314</v>
      </c>
      <c r="B53" s="177">
        <v>2409.1</v>
      </c>
      <c r="C53" s="179"/>
      <c r="D53" s="177">
        <v>1927.28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132924.55831931101</v>
      </c>
      <c r="C55" s="196"/>
      <c r="D55" s="195">
        <v>104290.851516442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1654.6581000000001</v>
      </c>
      <c r="D5991" s="198">
        <v>1362.7437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984.74499918488596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1654.527</v>
      </c>
      <c r="D5992" s="198">
        <v>1362.6068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984.64607259260856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1659.1288999999999</v>
      </c>
      <c r="D5993" s="198">
        <v>1365.8133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986.96315161479481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1628.5160000000001</v>
      </c>
      <c r="D5994" s="198">
        <v>1343.3240000000001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970.71194773091804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1621.4292</v>
      </c>
      <c r="D5995" s="198">
        <v>1339.8853999999999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968.22714875206577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1595.5135</v>
      </c>
      <c r="D5996" s="198">
        <v>1319.4057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953.42812076183793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1599.7402</v>
      </c>
      <c r="D5997" s="198">
        <v>1323.9056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956.67983568213594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1587.0543</v>
      </c>
      <c r="D5998" s="198">
        <v>1313.7351000000001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949.33043534059721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1579.3702000000001</v>
      </c>
      <c r="D5999" s="198">
        <v>1306.6184000000001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944.18777004286062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1583.0175999999999</v>
      </c>
      <c r="D6000" s="198">
        <v>1312.6659999999999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948.5578829680353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1598.1211000000001</v>
      </c>
      <c r="D6001" s="198">
        <v>1328.6398999999999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960.10093258365964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1589.7882999999999</v>
      </c>
      <c r="D6002" s="198">
        <v>1320.3125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954.08339201002718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1614.683</v>
      </c>
      <c r="D6003" s="198">
        <v>1344.6956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971.7030924640635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1618.7755</v>
      </c>
      <c r="D6004" s="198">
        <v>1346.7998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973.22362815047666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1612.3695</v>
      </c>
      <c r="D6005" s="198">
        <v>1342.4549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970.0839192331224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1605.6383000000001</v>
      </c>
      <c r="D6006" s="198">
        <v>1337.0166999999999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966.15417055435967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1595.885</v>
      </c>
      <c r="D6007" s="198">
        <v>1328.0222000000001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959.65457059644518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1593.5847000000001</v>
      </c>
      <c r="D6008" s="198">
        <v>1324.1629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956.86576564702273</v>
      </c>
      <c r="J6008" s="108">
        <f t="shared" si="149"/>
        <v>841.80486417762029</v>
      </c>
    </row>
    <row r="6009" spans="1:10" ht="15">
      <c r="G6009" s="108" t="e">
        <f>G6008*#REF!/#REF!</f>
        <v>#REF!</v>
      </c>
      <c r="H6009" s="108">
        <f t="shared" si="147"/>
        <v>0</v>
      </c>
      <c r="I6009" s="108">
        <f t="shared" si="148"/>
        <v>0</v>
      </c>
      <c r="J6009" s="108">
        <f t="shared" si="149"/>
        <v>0</v>
      </c>
    </row>
    <row r="6010" spans="1:10" ht="1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1:10" ht="1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1:10" ht="1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1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1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1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1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si="147"/>
        <v>#DIV/0!</v>
      </c>
      <c r="I6022" s="108" t="e">
        <f t="shared" si="148"/>
        <v>#DIV/0!</v>
      </c>
      <c r="J6022" s="108" t="e">
        <f t="shared" si="149"/>
        <v>#DIV/0!</v>
      </c>
    </row>
    <row r="6023" spans="7:10" ht="15">
      <c r="G6023" s="108" t="e">
        <f>G6022*#REF!/#REF!</f>
        <v>#REF!</v>
      </c>
      <c r="H6023" s="108" t="e">
        <f t="shared" ref="H6023:H6086" si="150">H6022*B6023/B6022</f>
        <v>#DIV/0!</v>
      </c>
      <c r="I6023" s="108" t="e">
        <f t="shared" ref="I6023:I6086" si="151">I6022*D6023/D6022</f>
        <v>#DIV/0!</v>
      </c>
      <c r="J6023" s="108" t="e">
        <f t="shared" ref="J6023:J6086" si="152">J6022*F6023/F6022</f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08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3698.5668000000001</v>
      </c>
      <c r="D5991" s="198">
        <v>2858.7298000000001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3700.9742999999999</v>
      </c>
      <c r="D5992" s="198">
        <v>2860.0497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3711.5774999999999</v>
      </c>
      <c r="D5993" s="198">
        <v>2866.9641000000001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3643.0945000000002</v>
      </c>
      <c r="D5994" s="198">
        <v>2819.7572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3627.2408999999998</v>
      </c>
      <c r="D5995" s="198">
        <v>2812.5392000000002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3569.2658000000001</v>
      </c>
      <c r="D5996" s="198">
        <v>2769.5504999999998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3579.9944</v>
      </c>
      <c r="D5997" s="198">
        <v>2779.7640000000001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3551.6052</v>
      </c>
      <c r="D5998" s="198">
        <v>2758.4092999999998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3534.4092999999998</v>
      </c>
      <c r="D5999" s="198">
        <v>2743.4666000000002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3542.5716000000002</v>
      </c>
      <c r="D6000" s="198">
        <v>2756.1644999999999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3578.7386999999999</v>
      </c>
      <c r="D6001" s="198">
        <v>2791.1133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3560.0787999999998</v>
      </c>
      <c r="D6002" s="198">
        <v>2773.6197000000002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3615.8265000000001</v>
      </c>
      <c r="D6003" s="198">
        <v>2824.8420000000001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3624.9911000000002</v>
      </c>
      <c r="D6004" s="198">
        <v>2829.2622999999999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3610.6457999999998</v>
      </c>
      <c r="D6005" s="198">
        <v>2820.1347999999998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3595.5724</v>
      </c>
      <c r="D6006" s="198">
        <v>2808.7105999999999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3573.7312999999999</v>
      </c>
      <c r="D6007" s="198">
        <v>2789.8728999999998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3568.5801000000001</v>
      </c>
      <c r="D6008" s="198">
        <v>2781.7653</v>
      </c>
      <c r="E6008" s="198">
        <v>2056.5273000000002</v>
      </c>
      <c r="F6008" s="198">
        <v>3069.5223999999998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4814.3171000000002</v>
      </c>
      <c r="D5991" s="198">
        <v>3539.4645999999998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1624.874644223727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4818.7101000000002</v>
      </c>
      <c r="D5992" s="198">
        <v>3541.8117000000002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1625.9521357961694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4833.3606</v>
      </c>
      <c r="D5993" s="198">
        <v>3550.8525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1630.1025281135546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4744.1794</v>
      </c>
      <c r="D5994" s="198">
        <v>3492.3847999999998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1603.2615524371545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4723.5342000000001</v>
      </c>
      <c r="D5995" s="198">
        <v>3483.4450000000002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1599.1575265501797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4648.0367999999999</v>
      </c>
      <c r="D5996" s="198">
        <v>3430.2017000000001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1574.7149348246407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4662.3939</v>
      </c>
      <c r="D5997" s="198">
        <v>3443.0713000000001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1580.6230280207985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4625.4213</v>
      </c>
      <c r="D5998" s="198">
        <v>3416.6208999999999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1568.4803485066211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4603.0263000000004</v>
      </c>
      <c r="D5999" s="198">
        <v>3398.1127000000001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1559.9837230875614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4613.6565000000001</v>
      </c>
      <c r="D6000" s="198">
        <v>3413.8404999999998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1567.2039403569818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4661.7864</v>
      </c>
      <c r="D6001" s="198">
        <v>3457.7103999999999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1587.3434518962781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4637.4794000000002</v>
      </c>
      <c r="D6002" s="198">
        <v>3436.0389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1577.3946390582307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4710.0982000000004</v>
      </c>
      <c r="D6003" s="198">
        <v>3499.4946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1606.5254736939178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4722.0362999999998</v>
      </c>
      <c r="D6004" s="198">
        <v>3504.9704999999999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1609.0393146472375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4703.3495999999996</v>
      </c>
      <c r="D6005" s="198">
        <v>3493.6632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1603.8484320870248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4683.7145</v>
      </c>
      <c r="D6006" s="198">
        <v>3479.5104999999999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1597.3513015952251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4655.2636000000002</v>
      </c>
      <c r="D6007" s="198">
        <v>3456.3357999999998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1586.7124093691264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4648.5535</v>
      </c>
      <c r="D6008" s="198">
        <v>3446.2912999999999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1582.1012449111163</v>
      </c>
      <c r="J6008" s="108">
        <f t="shared" si="149"/>
        <v>1468.4453359188451</v>
      </c>
    </row>
    <row r="6009" spans="1:10" ht="15">
      <c r="G6009" s="108" t="e">
        <f>G6008*#REF!/#REF!</f>
        <v>#REF!</v>
      </c>
      <c r="H6009" s="108">
        <f t="shared" si="147"/>
        <v>0</v>
      </c>
      <c r="I6009" s="108">
        <f t="shared" si="148"/>
        <v>0</v>
      </c>
      <c r="J6009" s="108">
        <f t="shared" si="149"/>
        <v>0</v>
      </c>
    </row>
    <row r="6010" spans="1:10" ht="1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1:10" ht="1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1:10" ht="1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1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1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1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1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ref="H6022:H6085" si="150">H6021*B6022/B6021</f>
        <v>#DIV/0!</v>
      </c>
      <c r="I6022" s="108" t="e">
        <f t="shared" ref="I6022:I6085" si="151">I6021*D6022/D6021</f>
        <v>#DIV/0!</v>
      </c>
      <c r="J6022" s="108" t="e">
        <f t="shared" ref="J6022:J6085" si="152">J6021*F6022/F6021</f>
        <v>#DIV/0!</v>
      </c>
    </row>
    <row r="6023" spans="7:10" ht="15">
      <c r="G6023" s="108" t="e">
        <f>G6022*#REF!/#REF!</f>
        <v>#REF!</v>
      </c>
      <c r="H6023" s="108" t="e">
        <f t="shared" si="150"/>
        <v>#DIV/0!</v>
      </c>
      <c r="I6023" s="108" t="e">
        <f t="shared" si="151"/>
        <v>#DIV/0!</v>
      </c>
      <c r="J6023" s="108" t="e">
        <f t="shared" si="152"/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22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3.5498449600535101E-3</v>
      </c>
      <c r="E31" s="42"/>
      <c r="F31" s="43"/>
      <c r="G31" s="41">
        <f>Indices!F17</f>
        <v>-8.2040503096345502E-2</v>
      </c>
      <c r="H31" s="42"/>
      <c r="I31" s="42"/>
      <c r="J31" s="41">
        <f>Indices!J17</f>
        <v>-3.5868988521273501E-2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4.0728840935761998E-2</v>
      </c>
      <c r="E32" s="42"/>
      <c r="F32" s="39"/>
      <c r="G32" s="41">
        <f>Indices!F26</f>
        <v>-5.7648914993218697E-2</v>
      </c>
      <c r="H32" s="42"/>
      <c r="I32" s="42"/>
      <c r="J32" s="41">
        <f>Indices!J26</f>
        <v>2.0843135652512902E-3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2026-06-22T07:53:32Z</dcterms:modified>
</cp:coreProperties>
</file>