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942E5C17-6D1E-4B2F-99E9-14194811F572}" xr6:coauthVersionLast="47" xr6:coauthVersionMax="47" xr10:uidLastSave="{00000000-0000-0000-0000-000000000000}"/>
  <bookViews>
    <workbookView xWindow="28680" yWindow="-120" windowWidth="29040" windowHeight="175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<sst xmlns="http://schemas.openxmlformats.org/spreadsheetml/2006/main" count="461" uniqueCount="315">
  <si>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</si>
  <si>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</si>
  <si>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</si>
  <si>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</si>
  <si>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</si>
  <si>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</si>
  <si>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</si>
  <si>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</si>
  <si>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</si>
  <si>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</si>
  <si>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</si>
  <si>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</si>
  <si>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</si>
  <si>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</si>
  <si>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</si>
  <si>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</si>
  <si>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</si>
  <si>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</si>
  <si>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</si>
  <si>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</si>
  <si>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</si>
  <si>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</si>
  <si>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</si>
  <si>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</si>
  <si>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</si>
  <si>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</si>
  <si>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</si>
  <si>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</si>
  <si>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</si>
  <si>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</si>
  <si>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</si>
  <si>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</si>
  <si>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</si>
  <si>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</si>
  <si>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</si>
  <si>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</si>
  <si>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</si>
  <si>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</si>
  <si>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</si>
  <si>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</si>
  <si>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</si>
  <si>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</si>
  <si>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</si>
  <si>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</si>
  <si>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</si>
  <si>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</si>
  <si>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</si>
  <si>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</si>
  <si>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</si>
  <si>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</si>
  <si>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</si>
  <si>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</si>
  <si>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</si>
  <si>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</si>
  <si>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</si>
  <si>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</si>
  <si>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12-06-2026</t>
  </si>
  <si>
    <t>15/06/2026</t>
  </si>
  <si>
    <t>Variation par rapport au 31/12/2025</t>
  </si>
  <si>
    <t>AU 15/06/2026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</si>
  <si>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</si>
  <si>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</si>
  <si>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</si>
  <si>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</si>
  <si>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</si>
  <si>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</si>
  <si>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</si>
  <si>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</si>
  <si>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</si>
  <si>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</si>
  <si>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</si>
  <si>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</si>
  <si>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</si>
  <si>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</si>
  <si>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</si>
  <si>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</si>
  <si>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</si>
  <si>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</si>
  <si>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</si>
  <si>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</si>
  <si>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</si>
  <si>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</si>
  <si>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</si>
  <si>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</si>
  <si>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</si>
  <si>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</si>
  <si>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</si>
  <si>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</si>
  <si>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</si>
  <si>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</si>
  <si>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</si>
  <si>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</si>
  <si>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</si>
  <si>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</si>
  <si>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</si>
  <si>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</si>
  <si>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</si>
  <si>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</si>
  <si>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</si>
  <si>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</si>
  <si>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</si>
  <si>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</si>
  <si>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</si>
  <si>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</si>
  <si>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</si>
  <si>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</si>
  <si>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</si>
  <si>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</si>
  <si>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</si>
  <si>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</si>
  <si>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</si>
  <si>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</si>
  <si>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</si>
  <si>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</si>
  <si>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</si>
  <si>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</si>
  <si>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</si>
  <si>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</si>
  <si>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</si>
  <si>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</si>
  <si>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</si>
  <si>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</si>
  <si>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</si>
  <si>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</si>
  <si>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</si>
  <si>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</si>
  <si>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</si>
  <si>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</si>
  <si>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</si>
  <si>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</si>
  <si>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</si>
  <si>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</si>
  <si>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</si>
  <si>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</si>
  <si>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</si>
  <si>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</si>
  <si>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</si>
  <si>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</si>
  <si>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</si>
  <si>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</si>
  <si>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</si>
  <si>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</si>
  <si>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ARGAN</t>
  </si>
  <si>
    <t>ICADE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</si>
  <si>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</si>
  <si>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</si>
  <si>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</si>
  <si>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</si>
  <si>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</si>
  <si>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</si>
  <si>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</si>
  <si>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</si>
  <si>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</si>
  <si>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</si>
  <si>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FR0010481960</t>
  </si>
  <si>
    <t>FR0000035081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</si>
  <si>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</si>
  <si>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</si>
  <si>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</si>
  <si>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</si>
  <si>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</si>
  <si>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</si>
  <si>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</si>
  <si>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</si>
  <si>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</si>
  <si>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</si>
  <si>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</si>
  <si>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</si>
  <si>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</si>
  <si>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</si>
  <si>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</si>
  <si>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</si>
  <si>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</si>
  <si>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</si>
  <si>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</si>
  <si>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</si>
  <si>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</si>
  <si>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</si>
  <si>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</si>
  <si>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</si>
  <si>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</si>
  <si>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</si>
  <si>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TRITAX BIG BOX REIT</t>
  </si>
  <si>
    <t>BRITISH LAND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</si>
  <si>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</si>
  <si>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</si>
  <si>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</si>
  <si>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</si>
  <si>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</si>
  <si>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</si>
  <si>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</si>
  <si>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</si>
  <si>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</si>
  <si>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</si>
  <si>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</si>
  <si>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</si>
  <si>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</si>
  <si>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</si>
  <si>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</si>
  <si>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</si>
  <si>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</si>
  <si>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</si>
  <si>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</si>
  <si>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</si>
  <si>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</si>
  <si>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</si>
  <si>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</si>
  <si>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</si>
  <si>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</si>
  <si>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</si>
  <si>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</si>
  <si>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</si>
  <si>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</si>
  <si>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</si>
  <si>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</si>
  <si>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</si>
  <si>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</si>
  <si>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</si>
  <si>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</si>
  <si>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</si>
  <si>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</si>
  <si>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</si>
  <si>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</si>
  <si>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</si>
  <si>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</si>
  <si>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</si>
  <si>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</si>
  <si>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</si>
  <si>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</si>
  <si>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</si>
  <si>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</si>
  <si>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</si>
  <si>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</si>
  <si>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</si>
  <si>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</si>
  <si>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</si>
  <si>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</si>
  <si>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</si>
  <si>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</si>
  <si>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</si>
  <si>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</si>
  <si>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Eastnine Rg</t>
  </si>
  <si>
    <t>Stenhus Fastig Rg</t>
  </si>
  <si>
    <t>John Mattson Rg</t>
  </si>
  <si>
    <t>Stendorren Fast -B-</t>
  </si>
  <si>
    <t>Ft Emilshus Rg-B</t>
  </si>
  <si>
    <t>Hemnet Grp Rg</t>
  </si>
  <si>
    <t>Platzer Fast -B</t>
  </si>
  <si>
    <t>FastPtr-A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</si>
  <si>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</si>
  <si>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</si>
  <si>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</si>
  <si>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</si>
  <si>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</si>
  <si>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</si>
  <si>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</si>
  <si>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</si>
  <si>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</si>
  <si>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</si>
  <si>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</si>
  <si>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</si>
  <si>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</si>
  <si>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</si>
  <si>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</si>
  <si>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</si>
  <si>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</si>
  <si>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</si>
  <si>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</si>
  <si>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SE0022050183</t>
  </si>
  <si>
    <t>SE0014956819</t>
  </si>
  <si>
    <t>SE0012481364</t>
  </si>
  <si>
    <t>SE0006543344</t>
  </si>
  <si>
    <t>SE0016785786</t>
  </si>
  <si>
    <t>SE0015671995</t>
  </si>
  <si>
    <t>SE0004977692</t>
  </si>
  <si>
    <t>SE0013512506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</si>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</sst>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1207.19</v>
      </c>
      <c r="E12" s="14"/>
      <c r="F12" s="154">
        <v>1344.6959999999999</v>
      </c>
      <c r="G12" s="154">
        <v>1205.7539999999999</v>
      </c>
      <c r="H12" s="154">
        <v>1614.683</v>
      </c>
      <c r="I12" s="154">
        <v>1339.086</v>
      </c>
      <c r="J12" s="154">
        <v>1316.806</v>
      </c>
      <c r="K12" s="149">
        <v>959.48620000000005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1203.183</v>
      </c>
      <c r="E14" s="17"/>
      <c r="F14" s="155">
        <v>1346.8</v>
      </c>
      <c r="G14" s="155">
        <v>1199.549</v>
      </c>
      <c r="H14" s="155">
        <v>1618.7760000000001</v>
      </c>
      <c r="I14" s="155">
        <v>1331.63</v>
      </c>
      <c r="J14" s="155">
        <v>1319.799</v>
      </c>
      <c r="K14" s="150">
        <v>964.85640000000001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-3.3192786553898298E-3</v>
      </c>
      <c r="E16" s="21"/>
      <c r="F16" s="156">
        <v>1.56466591705495E-3</v>
      </c>
      <c r="G16" s="156">
        <v>-5.1461575080820098E-3</v>
      </c>
      <c r="H16" s="156">
        <v>2.5348628802062101E-3</v>
      </c>
      <c r="I16" s="156">
        <v>-5.5679769633914002E-3</v>
      </c>
      <c r="J16" s="156">
        <v>2.2729240298113899E-3</v>
      </c>
      <c r="K16" s="151">
        <v>5.5969538696856204E-3</v>
      </c>
    </row>
    <row r="17" spans="1:11" s="8" customFormat="1" ht="14.25">
      <c r="A17" s="145" t="s">
        <v>58</v>
      </c>
      <c r="B17" s="130"/>
      <c r="C17" s="22"/>
      <c r="D17" s="151">
        <v>2.32661975496373E-2</v>
      </c>
      <c r="E17" s="21"/>
      <c r="F17" s="156">
        <v>-6.6347684967906703E-2</v>
      </c>
      <c r="G17" s="156">
        <v>-0.23801631893383801</v>
      </c>
      <c r="H17" s="156">
        <v>-8.6382392000139904E-2</v>
      </c>
      <c r="I17" s="156">
        <v>-0.25420856375096201</v>
      </c>
      <c r="J17" s="156">
        <v>-2.4744954133863899E-2</v>
      </c>
      <c r="K17" s="151">
        <v>-4.7097099850347303E-2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3122.09</v>
      </c>
      <c r="E22" s="29"/>
      <c r="F22" s="154">
        <v>2829.2620000000002</v>
      </c>
      <c r="G22" s="154">
        <v>2222.9160000000002</v>
      </c>
      <c r="H22" s="154">
        <v>3624.991</v>
      </c>
      <c r="I22" s="154">
        <v>2514.4569999999999</v>
      </c>
      <c r="J22" s="154">
        <v>3037.7559999999999</v>
      </c>
      <c r="K22" s="149">
        <v>2075.4780000000001</v>
      </c>
    </row>
    <row r="23" spans="1:11" s="32" customFormat="1" ht="15.75" customHeight="1">
      <c r="A23" s="145" t="s">
        <v>58</v>
      </c>
      <c r="B23" s="130"/>
      <c r="C23" s="22"/>
      <c r="D23" s="151">
        <v>5.0084774579667098E-2</v>
      </c>
      <c r="E23" s="31"/>
      <c r="F23" s="156">
        <v>-5.0259736118174497E-2</v>
      </c>
      <c r="G23" s="156">
        <v>-0.23801603826037601</v>
      </c>
      <c r="H23" s="156">
        <v>-6.6251969891252302E-2</v>
      </c>
      <c r="I23" s="156">
        <v>-0.25420869878325197</v>
      </c>
      <c r="J23" s="156">
        <v>2.4227712781157399E-3</v>
      </c>
      <c r="K23" s="151">
        <v>-2.22434321668596E-2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3693.47</v>
      </c>
      <c r="E25" s="29"/>
      <c r="F25" s="154">
        <v>3504.971</v>
      </c>
      <c r="G25" s="154">
        <v>2455.7959999999998</v>
      </c>
      <c r="H25" s="154">
        <v>4722.0360000000001</v>
      </c>
      <c r="I25" s="154">
        <v>2824.1619999999998</v>
      </c>
      <c r="J25" s="154">
        <v>3733.489</v>
      </c>
      <c r="K25" s="149">
        <v>2440.9140000000002</v>
      </c>
    </row>
    <row r="26" spans="1:11" s="32" customFormat="1" ht="15.75" customHeight="1">
      <c r="A26" s="145" t="s">
        <v>58</v>
      </c>
      <c r="B26" s="130"/>
      <c r="C26" s="22"/>
      <c r="D26" s="151">
        <v>5.7941038391813499E-2</v>
      </c>
      <c r="E26" s="31"/>
      <c r="F26" s="156">
        <v>-4.1603502209388799E-2</v>
      </c>
      <c r="G26" s="156">
        <v>-0.23801622018444299</v>
      </c>
      <c r="H26" s="156">
        <v>-5.6890330283595802E-2</v>
      </c>
      <c r="I26" s="156">
        <v>-0.25420863372996599</v>
      </c>
      <c r="J26" s="156">
        <v>1.36461858039161E-2</v>
      </c>
      <c r="K26" s="151">
        <v>-1.09640583588231E-2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1326.809</v>
      </c>
      <c r="E12" s="154">
        <v>840.57740000000001</v>
      </c>
      <c r="F12" s="154">
        <v>1058.2829999999999</v>
      </c>
      <c r="G12" s="154">
        <v>129.09610000000001</v>
      </c>
      <c r="H12" s="154">
        <v>282.31670000000003</v>
      </c>
      <c r="I12" s="154">
        <v>1765.4670000000001</v>
      </c>
      <c r="J12" s="154">
        <v>896.80460000000005</v>
      </c>
      <c r="K12" s="154">
        <v>821.60040000000004</v>
      </c>
      <c r="L12" s="154">
        <v>1076.7809999999999</v>
      </c>
      <c r="M12" s="154">
        <v>3815.1909999999998</v>
      </c>
      <c r="N12" s="154">
        <v>4318.5389999999998</v>
      </c>
      <c r="O12" s="154">
        <v>5301.991</v>
      </c>
      <c r="P12" s="154">
        <v>3354.8609999999999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1349.837</v>
      </c>
      <c r="E14" s="155">
        <v>842.93110000000001</v>
      </c>
      <c r="F14" s="155">
        <v>1052.902</v>
      </c>
      <c r="G14" s="155">
        <v>129.92359999999999</v>
      </c>
      <c r="H14" s="155">
        <v>281.37759999999997</v>
      </c>
      <c r="I14" s="155">
        <v>1759.2190000000001</v>
      </c>
      <c r="J14" s="155">
        <v>900.09410000000003</v>
      </c>
      <c r="K14" s="155">
        <v>819.32270000000005</v>
      </c>
      <c r="L14" s="155">
        <v>1074.854</v>
      </c>
      <c r="M14" s="155">
        <v>3785.337</v>
      </c>
      <c r="N14" s="155">
        <v>4278.1989999999996</v>
      </c>
      <c r="O14" s="155">
        <v>5387.7250000000004</v>
      </c>
      <c r="P14" s="155">
        <v>3403.7460000000001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1.7355926889250899E-2</v>
      </c>
      <c r="E16" s="156">
        <v>2.8000990747549799E-3</v>
      </c>
      <c r="F16" s="156">
        <v>-5.0846512700287701E-3</v>
      </c>
      <c r="G16" s="156">
        <v>6.4099535152493097E-3</v>
      </c>
      <c r="H16" s="156">
        <v>-3.3264061247529901E-3</v>
      </c>
      <c r="I16" s="156">
        <v>-3.5390069596317199E-3</v>
      </c>
      <c r="J16" s="156">
        <v>3.6680231122809799E-3</v>
      </c>
      <c r="K16" s="156">
        <v>-2.7722722627691E-3</v>
      </c>
      <c r="L16" s="156">
        <v>-1.7895932413368701E-3</v>
      </c>
      <c r="M16" s="156">
        <v>-7.8250341857064604E-3</v>
      </c>
      <c r="N16" s="156">
        <v>-9.3411220785548608E-3</v>
      </c>
      <c r="O16" s="156">
        <v>1.6170151929718601E-2</v>
      </c>
      <c r="P16" s="156">
        <v>1.4571393568913999E-2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-0.13328924346276699</v>
      </c>
      <c r="E17" s="156">
        <v>-4.05134930762319E-3</v>
      </c>
      <c r="F17" s="156">
        <v>-3.8230471658042303E-2</v>
      </c>
      <c r="G17" s="156">
        <v>0.15801182579678</v>
      </c>
      <c r="H17" s="156">
        <v>-0.29877607494671898</v>
      </c>
      <c r="I17" s="156">
        <v>1.7501860946384399E-2</v>
      </c>
      <c r="J17" s="156">
        <v>2.9875876547365001E-3</v>
      </c>
      <c r="K17" s="156">
        <v>3.1930359051857101E-3</v>
      </c>
      <c r="L17" s="156">
        <v>-7.7214374207223999E-3</v>
      </c>
      <c r="M17" s="156">
        <v>-0.31083455512004299</v>
      </c>
      <c r="N17" s="156">
        <v>-0.30709626427589798</v>
      </c>
      <c r="O17" s="156">
        <v>4.6238001777608097E-2</v>
      </c>
      <c r="P17" s="156">
        <v>3.4657219902040702E-2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2678.107</v>
      </c>
      <c r="E22" s="154">
        <v>1296.9680000000001</v>
      </c>
      <c r="F22" s="154">
        <v>3000.7020000000002</v>
      </c>
      <c r="G22" s="154">
        <v>198.73750000000001</v>
      </c>
      <c r="H22" s="154">
        <v>764.08600000000001</v>
      </c>
      <c r="I22" s="154">
        <v>4535.1490000000003</v>
      </c>
      <c r="J22" s="154">
        <v>2937.1390000000001</v>
      </c>
      <c r="K22" s="154">
        <v>1506.5809999999999</v>
      </c>
      <c r="L22" s="154">
        <v>1968.028</v>
      </c>
      <c r="M22" s="154">
        <v>7654.0169999999998</v>
      </c>
      <c r="N22" s="154">
        <v>7183.3440000000001</v>
      </c>
      <c r="O22" s="154">
        <v>12216.7</v>
      </c>
      <c r="P22" s="154">
        <v>6923.1239999999998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-9.8239178629055096E-2</v>
      </c>
      <c r="E23" s="156">
        <v>9.6168965930623108E-3</v>
      </c>
      <c r="F23" s="156">
        <v>-7.9894368979284095E-3</v>
      </c>
      <c r="G23" s="156">
        <v>0.16737134318118299</v>
      </c>
      <c r="H23" s="156">
        <v>-0.28034072596406101</v>
      </c>
      <c r="I23" s="156">
        <v>4.8792332758964101E-2</v>
      </c>
      <c r="J23" s="156">
        <v>3.0269621813883402E-2</v>
      </c>
      <c r="K23" s="156">
        <v>3.51160220847269E-3</v>
      </c>
      <c r="L23" s="156">
        <v>-7.7213107976335004E-3</v>
      </c>
      <c r="M23" s="156">
        <v>-0.30394411995051401</v>
      </c>
      <c r="N23" s="156">
        <v>-0.30709634217827603</v>
      </c>
      <c r="O23" s="156">
        <v>6.2242301880033303E-2</v>
      </c>
      <c r="P23" s="156">
        <v>3.4656872349421199E-2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3070.9879999999998</v>
      </c>
      <c r="E25" s="154">
        <v>1518.817</v>
      </c>
      <c r="F25" s="154">
        <v>3897.8069999999998</v>
      </c>
      <c r="G25" s="154">
        <v>213.1525</v>
      </c>
      <c r="H25" s="154">
        <v>1101.018</v>
      </c>
      <c r="I25" s="154">
        <v>5919.56</v>
      </c>
      <c r="J25" s="154">
        <v>4103.625</v>
      </c>
      <c r="K25" s="154">
        <v>1629.7639999999999</v>
      </c>
      <c r="L25" s="154">
        <v>2102.471</v>
      </c>
      <c r="M25" s="154">
        <v>12228.65</v>
      </c>
      <c r="N25" s="154">
        <v>7886.8159999999998</v>
      </c>
      <c r="O25" s="154">
        <v>14257.93</v>
      </c>
      <c r="P25" s="154">
        <v>7415.2529999999997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-8.5551175686226402E-2</v>
      </c>
      <c r="E26" s="156">
        <v>1.4800907350676301E-2</v>
      </c>
      <c r="F26" s="156">
        <v>7.6292009787257697E-3</v>
      </c>
      <c r="G26" s="156">
        <v>0.16956681816261401</v>
      </c>
      <c r="H26" s="156">
        <v>-0.244988616726555</v>
      </c>
      <c r="I26" s="156">
        <v>5.9780920556175697E-2</v>
      </c>
      <c r="J26" s="156">
        <v>8.0105683154259893E-2</v>
      </c>
      <c r="K26" s="156">
        <v>4.0203593065217796E-3</v>
      </c>
      <c r="L26" s="156">
        <v>-7.72123873966357E-3</v>
      </c>
      <c r="M26" s="156">
        <v>-0.29949876840236</v>
      </c>
      <c r="N26" s="156">
        <v>-0.30709632675172199</v>
      </c>
      <c r="O26" s="156">
        <v>7.3120524565684297E-2</v>
      </c>
      <c r="P26" s="156">
        <v>3.4656820995268199E-2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2110.5529999999999</v>
      </c>
      <c r="C7" s="173">
        <v>0.49374165128500003</v>
      </c>
      <c r="D7" s="173">
        <v>1.5767179167E-2</v>
      </c>
      <c r="E7" s="173">
        <v>9.8177113619999992E-3</v>
      </c>
      <c r="F7" s="173">
        <v>7.4871548379999995E-3</v>
      </c>
      <c r="G7" s="169" t="s">
        <v>62</v>
      </c>
    </row>
    <row r="8" spans="1:7">
      <c r="A8" s="170" t="s">
        <v>61</v>
      </c>
      <c r="B8" s="171">
        <v>2164.0610000000001</v>
      </c>
      <c r="C8" s="174">
        <v>0.50625928447299995</v>
      </c>
      <c r="D8" s="174">
        <v>1.6166918108999999E-2</v>
      </c>
      <c r="E8" s="174">
        <v>1.0066615842999999E-2</v>
      </c>
      <c r="F8" s="174">
        <v>7.6769736580000001E-3</v>
      </c>
      <c r="G8" s="172" t="s">
        <v>63</v>
      </c>
    </row>
    <row r="9" spans="1:7">
      <c r="A9" s="176" t="s">
        <v>293</v>
      </c>
      <c r="B9" s="177">
        <v>4274.6099999999997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377.13249999999999</v>
      </c>
      <c r="C11" s="173">
        <v>1.6218792480999999E-2</v>
      </c>
      <c r="D11" s="173">
        <v>2.817420694E-3</v>
      </c>
      <c r="E11" s="173">
        <v>1.7543165369999999E-3</v>
      </c>
      <c r="F11" s="173">
        <v>1.3378718379999999E-3</v>
      </c>
      <c r="G11" s="169" t="s">
        <v>77</v>
      </c>
    </row>
    <row r="12" spans="1:7">
      <c r="A12" s="148" t="s">
        <v>65</v>
      </c>
      <c r="B12" s="180">
        <v>401.57870000000003</v>
      </c>
      <c r="C12" s="182">
        <v>1.7270114881000002E-2</v>
      </c>
      <c r="D12" s="182">
        <v>3.0000494239999999E-3</v>
      </c>
      <c r="E12" s="182">
        <v>1.8680335279999999E-3</v>
      </c>
      <c r="F12" s="182">
        <v>1.424594363E-3</v>
      </c>
      <c r="G12" s="181" t="s">
        <v>78</v>
      </c>
    </row>
    <row r="13" spans="1:7">
      <c r="A13" s="148" t="s">
        <v>66</v>
      </c>
      <c r="B13" s="180">
        <v>476.00889999999998</v>
      </c>
      <c r="C13" s="182">
        <v>2.0471026943000001E-2</v>
      </c>
      <c r="D13" s="182">
        <v>3.5560905659999999E-3</v>
      </c>
      <c r="E13" s="182">
        <v>2.2142623219999998E-3</v>
      </c>
      <c r="F13" s="182">
        <v>1.6886343710000001E-3</v>
      </c>
      <c r="G13" s="181" t="s">
        <v>79</v>
      </c>
    </row>
    <row r="14" spans="1:7">
      <c r="A14" s="148" t="s">
        <v>67</v>
      </c>
      <c r="B14" s="180">
        <v>524.18460000000005</v>
      </c>
      <c r="C14" s="182">
        <v>2.2542849660000003E-2</v>
      </c>
      <c r="D14" s="182">
        <v>3.9159938199999998E-3</v>
      </c>
      <c r="E14" s="182">
        <v>2.438362412E-3</v>
      </c>
      <c r="F14" s="182">
        <v>1.8595369379999999E-3</v>
      </c>
      <c r="G14" s="181" t="s">
        <v>80</v>
      </c>
    </row>
    <row r="15" spans="1:7">
      <c r="A15" s="148" t="s">
        <v>68</v>
      </c>
      <c r="B15" s="180">
        <v>576.28330000000005</v>
      </c>
      <c r="C15" s="182">
        <v>2.4783383169999999E-2</v>
      </c>
      <c r="D15" s="182">
        <v>4.3052043900000002E-3</v>
      </c>
      <c r="E15" s="182">
        <v>2.6807112170000001E-3</v>
      </c>
      <c r="F15" s="182">
        <v>2.0443562879999999E-3</v>
      </c>
      <c r="G15" s="181" t="s">
        <v>81</v>
      </c>
    </row>
    <row r="16" spans="1:7">
      <c r="A16" s="148" t="s">
        <v>69</v>
      </c>
      <c r="B16" s="180">
        <v>594.5752</v>
      </c>
      <c r="C16" s="182">
        <v>2.5570036482E-2</v>
      </c>
      <c r="D16" s="182">
        <v>4.441856569E-3</v>
      </c>
      <c r="E16" s="182">
        <v>2.7658000989999997E-3</v>
      </c>
      <c r="F16" s="182">
        <v>2.109246527E-3</v>
      </c>
      <c r="G16" s="181" t="s">
        <v>82</v>
      </c>
    </row>
    <row r="17" spans="1:7">
      <c r="A17" s="148" t="s">
        <v>70</v>
      </c>
      <c r="B17" s="180">
        <v>1051.8459</v>
      </c>
      <c r="C17" s="182">
        <v>4.5235216733000003E-2</v>
      </c>
      <c r="D17" s="182">
        <v>7.85796081E-3</v>
      </c>
      <c r="E17" s="182">
        <v>4.8928974740000001E-3</v>
      </c>
      <c r="F17" s="182">
        <v>3.731407417E-3</v>
      </c>
      <c r="G17" s="181" t="s">
        <v>83</v>
      </c>
    </row>
    <row r="18" spans="1:7">
      <c r="A18" s="148" t="s">
        <v>71</v>
      </c>
      <c r="B18" s="180">
        <v>1232.7505000000001</v>
      </c>
      <c r="C18" s="182">
        <v>5.3015119462999999E-2</v>
      </c>
      <c r="D18" s="182">
        <v>9.2094337370000005E-3</v>
      </c>
      <c r="E18" s="182">
        <v>5.7344158570000001E-3</v>
      </c>
      <c r="F18" s="182">
        <v>4.3731637490000003E-3</v>
      </c>
      <c r="G18" s="181" t="s">
        <v>84</v>
      </c>
    </row>
    <row r="19" spans="1:7">
      <c r="A19" s="148" t="s">
        <v>72</v>
      </c>
      <c r="B19" s="180">
        <v>1560.9724000000001</v>
      </c>
      <c r="C19" s="182">
        <v>6.7130484444999999E-2</v>
      </c>
      <c r="D19" s="182">
        <v>1.1661461002999999E-2</v>
      </c>
      <c r="E19" s="182">
        <v>7.2612137519999995E-3</v>
      </c>
      <c r="F19" s="182">
        <v>5.5375259740000002E-3</v>
      </c>
      <c r="G19" s="181" t="s">
        <v>85</v>
      </c>
    </row>
    <row r="20" spans="1:7">
      <c r="A20" s="148" t="s">
        <v>73</v>
      </c>
      <c r="B20" s="180">
        <v>2527.9506000000001</v>
      </c>
      <c r="C20" s="182">
        <v>0.10871591863500001</v>
      </c>
      <c r="D20" s="182">
        <v>1.8885405878999999E-2</v>
      </c>
      <c r="E20" s="182">
        <v>1.1759330056E-2</v>
      </c>
      <c r="F20" s="182">
        <v>8.9678665089999998E-3</v>
      </c>
      <c r="G20" s="181" t="s">
        <v>86</v>
      </c>
    </row>
    <row r="21" spans="1:7">
      <c r="A21" s="148" t="s">
        <v>74</v>
      </c>
      <c r="B21" s="180">
        <v>2800.0765999999999</v>
      </c>
      <c r="C21" s="182">
        <v>0.12041884830300001</v>
      </c>
      <c r="D21" s="182">
        <v>2.0918360938000001E-2</v>
      </c>
      <c r="E21" s="182">
        <v>1.3025185271E-2</v>
      </c>
      <c r="F21" s="182">
        <v>9.9332293770000007E-3</v>
      </c>
      <c r="G21" s="181" t="s">
        <v>87</v>
      </c>
    </row>
    <row r="22" spans="1:7">
      <c r="A22" s="148" t="s">
        <v>75</v>
      </c>
      <c r="B22" s="180">
        <v>5282.3424000000005</v>
      </c>
      <c r="C22" s="182">
        <v>0.227170066758</v>
      </c>
      <c r="D22" s="182">
        <v>3.9462472176999996E-2</v>
      </c>
      <c r="E22" s="182">
        <v>2.4572002217999999E-2</v>
      </c>
      <c r="F22" s="182">
        <v>1.873902975E-2</v>
      </c>
      <c r="G22" s="181" t="s">
        <v>88</v>
      </c>
    </row>
    <row r="23" spans="1:7">
      <c r="A23" s="170" t="s">
        <v>76</v>
      </c>
      <c r="B23" s="171">
        <v>5847.1116000000002</v>
      </c>
      <c r="C23" s="174">
        <v>0.25145827966599998</v>
      </c>
      <c r="D23" s="174">
        <v>4.3681658885000002E-2</v>
      </c>
      <c r="E23" s="174">
        <v>2.7199153013000001E-2</v>
      </c>
      <c r="F23" s="174">
        <v>2.0742539941999996E-2</v>
      </c>
      <c r="G23" s="172" t="s">
        <v>89</v>
      </c>
    </row>
    <row r="24" spans="1:7">
      <c r="A24" s="176" t="s">
        <v>294</v>
      </c>
      <c r="B24" s="177">
        <v>23252.81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281.53919999999999</v>
      </c>
      <c r="C26" s="173">
        <v>7.5767289289999998E-3</v>
      </c>
      <c r="D26" s="183"/>
      <c r="E26" s="173">
        <v>1.3096428290000001E-3</v>
      </c>
      <c r="F26" s="173">
        <v>9.9875605299999995E-4</v>
      </c>
      <c r="G26" s="169" t="s">
        <v>105</v>
      </c>
    </row>
    <row r="27" spans="1:7">
      <c r="A27" s="148" t="s">
        <v>91</v>
      </c>
      <c r="B27" s="180">
        <v>448.74930000000001</v>
      </c>
      <c r="C27" s="182">
        <v>1.2076655056E-2</v>
      </c>
      <c r="D27" s="165"/>
      <c r="E27" s="182">
        <v>2.0874581690000001E-3</v>
      </c>
      <c r="F27" s="182">
        <v>1.5919313530000001E-3</v>
      </c>
      <c r="G27" s="181" t="s">
        <v>106</v>
      </c>
    </row>
    <row r="28" spans="1:7">
      <c r="A28" s="148" t="s">
        <v>92</v>
      </c>
      <c r="B28" s="180">
        <v>625.92529999999999</v>
      </c>
      <c r="C28" s="182">
        <v>1.6844781571999999E-2</v>
      </c>
      <c r="D28" s="165"/>
      <c r="E28" s="182">
        <v>2.9116321309999998E-3</v>
      </c>
      <c r="F28" s="182">
        <v>2.2204605320000001E-3</v>
      </c>
      <c r="G28" s="181" t="s">
        <v>107</v>
      </c>
    </row>
    <row r="29" spans="1:7">
      <c r="A29" s="148" t="s">
        <v>93</v>
      </c>
      <c r="B29" s="180">
        <v>655.59799999999996</v>
      </c>
      <c r="C29" s="182">
        <v>1.764332758E-2</v>
      </c>
      <c r="D29" s="165"/>
      <c r="E29" s="182">
        <v>3.0496613610000002E-3</v>
      </c>
      <c r="F29" s="182">
        <v>2.325723987E-3</v>
      </c>
      <c r="G29" s="181" t="s">
        <v>108</v>
      </c>
    </row>
    <row r="30" spans="1:7">
      <c r="A30" s="148" t="s">
        <v>94</v>
      </c>
      <c r="B30" s="180">
        <v>867.63639999999998</v>
      </c>
      <c r="C30" s="182">
        <v>2.3349664316E-2</v>
      </c>
      <c r="D30" s="165"/>
      <c r="E30" s="182">
        <v>4.0360056070000002E-3</v>
      </c>
      <c r="F30" s="182">
        <v>3.0779270029999998E-3</v>
      </c>
      <c r="G30" s="181" t="s">
        <v>109</v>
      </c>
    </row>
    <row r="31" spans="1:7">
      <c r="A31" s="148" t="s">
        <v>95</v>
      </c>
      <c r="B31" s="180">
        <v>1010.673</v>
      </c>
      <c r="C31" s="182">
        <v>2.7199037849000001E-2</v>
      </c>
      <c r="D31" s="165"/>
      <c r="E31" s="182">
        <v>4.7013724820000003E-3</v>
      </c>
      <c r="F31" s="182">
        <v>3.5853471770000002E-3</v>
      </c>
      <c r="G31" s="181" t="s">
        <v>110</v>
      </c>
    </row>
    <row r="32" spans="1:7">
      <c r="A32" s="148" t="s">
        <v>96</v>
      </c>
      <c r="B32" s="180">
        <v>1050.5477000000001</v>
      </c>
      <c r="C32" s="182">
        <v>2.8272138124E-2</v>
      </c>
      <c r="D32" s="165"/>
      <c r="E32" s="182">
        <v>4.8868586060000002E-3</v>
      </c>
      <c r="F32" s="182">
        <v>3.7268020720000001E-3</v>
      </c>
      <c r="G32" s="181" t="s">
        <v>111</v>
      </c>
    </row>
    <row r="33" spans="1:7">
      <c r="A33" s="148" t="s">
        <v>97</v>
      </c>
      <c r="B33" s="180">
        <v>1296.8068000000001</v>
      </c>
      <c r="C33" s="182">
        <v>3.4899415772000002E-2</v>
      </c>
      <c r="D33" s="165"/>
      <c r="E33" s="182">
        <v>6.0323881249999996E-3</v>
      </c>
      <c r="F33" s="182">
        <v>4.6004025040000006E-3</v>
      </c>
      <c r="G33" s="181" t="s">
        <v>112</v>
      </c>
    </row>
    <row r="34" spans="1:7">
      <c r="A34" s="148" t="s">
        <v>98</v>
      </c>
      <c r="B34" s="180">
        <v>1537.405</v>
      </c>
      <c r="C34" s="182">
        <v>4.1374348363999995E-2</v>
      </c>
      <c r="D34" s="165"/>
      <c r="E34" s="182">
        <v>7.1515846969999993E-3</v>
      </c>
      <c r="F34" s="182">
        <v>5.4539209790000001E-3</v>
      </c>
      <c r="G34" s="181" t="s">
        <v>113</v>
      </c>
    </row>
    <row r="35" spans="1:7">
      <c r="A35" s="148" t="s">
        <v>99</v>
      </c>
      <c r="B35" s="180">
        <v>1862.4212</v>
      </c>
      <c r="C35" s="182">
        <v>5.0121121974999995E-2</v>
      </c>
      <c r="D35" s="165"/>
      <c r="E35" s="182">
        <v>8.6634705579999999E-3</v>
      </c>
      <c r="F35" s="182">
        <v>6.6069110310000003E-3</v>
      </c>
      <c r="G35" s="181" t="s">
        <v>114</v>
      </c>
    </row>
    <row r="36" spans="1:7">
      <c r="A36" s="148" t="s">
        <v>100</v>
      </c>
      <c r="B36" s="180">
        <v>2135.1880000000001</v>
      </c>
      <c r="C36" s="182">
        <v>5.7461769757999999E-2</v>
      </c>
      <c r="D36" s="165"/>
      <c r="E36" s="182">
        <v>9.9323065980000003E-3</v>
      </c>
      <c r="F36" s="182">
        <v>7.5745471279999995E-3</v>
      </c>
      <c r="G36" s="181" t="s">
        <v>115</v>
      </c>
    </row>
    <row r="37" spans="1:7">
      <c r="A37" s="148" t="s">
        <v>101</v>
      </c>
      <c r="B37" s="180">
        <v>2813.3539000000001</v>
      </c>
      <c r="C37" s="182">
        <v>7.5712440333000008E-2</v>
      </c>
      <c r="D37" s="165"/>
      <c r="E37" s="182">
        <v>1.3086947615E-2</v>
      </c>
      <c r="F37" s="182">
        <v>9.9803303980000001E-3</v>
      </c>
      <c r="G37" s="181" t="s">
        <v>116</v>
      </c>
    </row>
    <row r="38" spans="1:7">
      <c r="A38" s="148" t="s">
        <v>102</v>
      </c>
      <c r="B38" s="180">
        <v>3795.6844000000001</v>
      </c>
      <c r="C38" s="182">
        <v>0.10214873026099999</v>
      </c>
      <c r="D38" s="165"/>
      <c r="E38" s="182">
        <v>1.7656478590999999E-2</v>
      </c>
      <c r="F38" s="182">
        <v>1.3465132986E-2</v>
      </c>
      <c r="G38" s="181" t="s">
        <v>117</v>
      </c>
    </row>
    <row r="39" spans="1:7">
      <c r="A39" s="148" t="s">
        <v>103</v>
      </c>
      <c r="B39" s="180">
        <v>7302.3756000000003</v>
      </c>
      <c r="C39" s="182">
        <v>0.19652013097400001</v>
      </c>
      <c r="D39" s="165"/>
      <c r="E39" s="182">
        <v>3.3968640397000004E-2</v>
      </c>
      <c r="F39" s="182">
        <v>2.5905066966E-2</v>
      </c>
      <c r="G39" s="181" t="s">
        <v>118</v>
      </c>
    </row>
    <row r="40" spans="1:7">
      <c r="A40" s="170" t="s">
        <v>104</v>
      </c>
      <c r="B40" s="171">
        <v>11474.509599999999</v>
      </c>
      <c r="C40" s="174">
        <v>0.30879980063700002</v>
      </c>
      <c r="D40" s="184"/>
      <c r="E40" s="174">
        <v>5.3376258862999994E-2</v>
      </c>
      <c r="F40" s="174">
        <v>4.0705649212999996E-2</v>
      </c>
      <c r="G40" s="172" t="s">
        <v>119</v>
      </c>
    </row>
    <row r="41" spans="1:7">
      <c r="A41" s="176" t="s">
        <v>295</v>
      </c>
      <c r="B41" s="177">
        <v>37158.410000000003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379.06</v>
      </c>
      <c r="C43" s="173">
        <v>1.5615769513E-2</v>
      </c>
      <c r="D43" s="173">
        <v>2.83182035E-3</v>
      </c>
      <c r="E43" s="173">
        <v>1.763282736E-3</v>
      </c>
      <c r="F43" s="173">
        <v>1.3447096150000001E-3</v>
      </c>
      <c r="G43" s="169" t="s">
        <v>124</v>
      </c>
    </row>
    <row r="44" spans="1:7">
      <c r="A44" s="148" t="s">
        <v>121</v>
      </c>
      <c r="B44" s="180">
        <v>2574.6559999999999</v>
      </c>
      <c r="C44" s="182">
        <v>0.10606562199000001</v>
      </c>
      <c r="D44" s="182">
        <v>1.9234325054000002E-2</v>
      </c>
      <c r="E44" s="182">
        <v>1.1976590714999999E-2</v>
      </c>
      <c r="F44" s="182">
        <v>9.1335532090000005E-3</v>
      </c>
      <c r="G44" s="181" t="s">
        <v>125</v>
      </c>
    </row>
    <row r="45" spans="1:7">
      <c r="A45" s="148" t="s">
        <v>122</v>
      </c>
      <c r="B45" s="180">
        <v>3972.9569999999999</v>
      </c>
      <c r="C45" s="182">
        <v>0.16367008072</v>
      </c>
      <c r="D45" s="182">
        <v>2.9680526781999998E-2</v>
      </c>
      <c r="E45" s="182">
        <v>1.8481101909999999E-2</v>
      </c>
      <c r="F45" s="182">
        <v>1.4094004851999999E-2</v>
      </c>
      <c r="G45" s="181" t="s">
        <v>126</v>
      </c>
    </row>
    <row r="46" spans="1:7">
      <c r="A46" s="170" t="s">
        <v>123</v>
      </c>
      <c r="B46" s="171">
        <v>17347.502</v>
      </c>
      <c r="C46" s="174">
        <v>0.714648321797</v>
      </c>
      <c r="D46" s="174">
        <v>0.12959692181599999</v>
      </c>
      <c r="E46" s="174">
        <v>8.0695802230999994E-2</v>
      </c>
      <c r="F46" s="174">
        <v>6.1540000902E-2</v>
      </c>
      <c r="G46" s="172" t="s">
        <v>127</v>
      </c>
    </row>
    <row r="47" spans="1:7">
      <c r="A47" s="176" t="s">
        <v>296</v>
      </c>
      <c r="B47" s="177">
        <v>24274.18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7.0066941187999998E-2</v>
      </c>
      <c r="D49" s="173">
        <v>7.385492211E-3</v>
      </c>
      <c r="E49" s="173">
        <v>4.5987065929999999E-3</v>
      </c>
      <c r="F49" s="173">
        <v>3.5070524130000002E-3</v>
      </c>
      <c r="G49" s="169" t="s">
        <v>131</v>
      </c>
    </row>
    <row r="50" spans="1:7">
      <c r="A50" s="148" t="s">
        <v>129</v>
      </c>
      <c r="B50" s="180">
        <v>3579.0014000000001</v>
      </c>
      <c r="C50" s="182">
        <v>0.253660779339</v>
      </c>
      <c r="D50" s="182">
        <v>2.6737426783999999E-2</v>
      </c>
      <c r="E50" s="182">
        <v>1.6648528943999999E-2</v>
      </c>
      <c r="F50" s="182">
        <v>1.2696453321000001E-2</v>
      </c>
      <c r="G50" s="181" t="s">
        <v>132</v>
      </c>
    </row>
    <row r="51" spans="1:7">
      <c r="A51" s="170" t="s">
        <v>130</v>
      </c>
      <c r="B51" s="171">
        <v>9541.7999999999993</v>
      </c>
      <c r="C51" s="174">
        <v>0.67627255588500002</v>
      </c>
      <c r="D51" s="174">
        <v>7.1283341463E-2</v>
      </c>
      <c r="E51" s="174">
        <v>4.4385826024000007E-2</v>
      </c>
      <c r="F51" s="174">
        <v>3.3849391145999996E-2</v>
      </c>
      <c r="G51" s="172" t="s">
        <v>133</v>
      </c>
    </row>
    <row r="52" spans="1:7">
      <c r="A52" s="176" t="s">
        <v>297</v>
      </c>
      <c r="B52" s="177">
        <v>14109.4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503.89690000000002</v>
      </c>
      <c r="C54" s="173">
        <v>0.20892460590599998</v>
      </c>
      <c r="D54" s="173">
        <v>3.764431741E-3</v>
      </c>
      <c r="E54" s="173">
        <v>2.343989618E-3</v>
      </c>
      <c r="F54" s="173">
        <v>1.7875666300000001E-3</v>
      </c>
      <c r="G54" s="169" t="s">
        <v>136</v>
      </c>
    </row>
    <row r="55" spans="1:7">
      <c r="A55" s="170" t="s">
        <v>135</v>
      </c>
      <c r="B55" s="171">
        <v>1907.9637</v>
      </c>
      <c r="C55" s="174">
        <v>0.79107564286499998</v>
      </c>
      <c r="D55" s="174">
        <v>1.4253707678000001E-2</v>
      </c>
      <c r="E55" s="174">
        <v>8.875321726E-3</v>
      </c>
      <c r="F55" s="174">
        <v>6.7684723610000001E-3</v>
      </c>
      <c r="G55" s="172" t="s">
        <v>137</v>
      </c>
    </row>
    <row r="56" spans="1:7">
      <c r="A56" s="176" t="s">
        <v>298</v>
      </c>
      <c r="B56" s="177">
        <v>2411.86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357.75560000000002</v>
      </c>
      <c r="C58" s="173">
        <v>7.5383083350000005E-3</v>
      </c>
      <c r="D58" s="173">
        <v>2.6726628720000001E-3</v>
      </c>
      <c r="E58" s="173">
        <v>1.6641805339999999E-3</v>
      </c>
      <c r="F58" s="173">
        <v>1.2691325789999999E-3</v>
      </c>
      <c r="G58" s="169" t="s">
        <v>150</v>
      </c>
    </row>
    <row r="59" spans="1:7">
      <c r="A59" s="148" t="s">
        <v>139</v>
      </c>
      <c r="B59" s="180">
        <v>405.49119999999999</v>
      </c>
      <c r="C59" s="182">
        <v>8.544150512E-3</v>
      </c>
      <c r="D59" s="182">
        <v>3.0292782989999999E-3</v>
      </c>
      <c r="E59" s="182">
        <v>1.8862334000000001E-3</v>
      </c>
      <c r="F59" s="182">
        <v>1.4384738969999999E-3</v>
      </c>
      <c r="G59" s="181" t="s">
        <v>151</v>
      </c>
    </row>
    <row r="60" spans="1:7">
      <c r="A60" s="148" t="s">
        <v>140</v>
      </c>
      <c r="B60" s="180">
        <v>1107.8607</v>
      </c>
      <c r="C60" s="182">
        <v>2.3343856949E-2</v>
      </c>
      <c r="D60" s="182">
        <v>8.2764271489999992E-3</v>
      </c>
      <c r="E60" s="182">
        <v>5.1534628989999996E-3</v>
      </c>
      <c r="F60" s="182">
        <v>3.9301190730000003E-3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2.3784089372000002E-2</v>
      </c>
      <c r="D61" s="182">
        <v>8.4325089650000001E-3</v>
      </c>
      <c r="E61" s="182">
        <v>5.250649986E-3</v>
      </c>
      <c r="F61" s="182">
        <v>4.0042356100000003E-3</v>
      </c>
      <c r="G61" s="181" t="s">
        <v>153</v>
      </c>
    </row>
    <row r="62" spans="1:7">
      <c r="A62" s="148" t="s">
        <v>142</v>
      </c>
      <c r="B62" s="180">
        <v>1543.4395999999999</v>
      </c>
      <c r="C62" s="182">
        <v>3.2521988759000003E-2</v>
      </c>
      <c r="D62" s="182">
        <v>1.1530479787000001E-2</v>
      </c>
      <c r="E62" s="182">
        <v>7.1796559940000004E-3</v>
      </c>
      <c r="F62" s="182">
        <v>5.4753286310000003E-3</v>
      </c>
      <c r="G62" s="181" t="s">
        <v>154</v>
      </c>
    </row>
    <row r="63" spans="1:7">
      <c r="A63" s="148" t="s">
        <v>143</v>
      </c>
      <c r="B63" s="180">
        <v>1625.3205</v>
      </c>
      <c r="C63" s="182">
        <v>3.4247310378000002E-2</v>
      </c>
      <c r="D63" s="182">
        <v>1.2142182417E-2</v>
      </c>
      <c r="E63" s="182">
        <v>7.560543393E-3</v>
      </c>
      <c r="F63" s="182">
        <v>5.7657998850000006E-3</v>
      </c>
      <c r="G63" s="181" t="s">
        <v>155</v>
      </c>
    </row>
    <row r="64" spans="1:7">
      <c r="A64" s="148" t="s">
        <v>144</v>
      </c>
      <c r="B64" s="180">
        <v>2252.9656</v>
      </c>
      <c r="C64" s="182">
        <v>4.7472490610000001E-2</v>
      </c>
      <c r="D64" s="182">
        <v>1.6831092264000001E-2</v>
      </c>
      <c r="E64" s="182">
        <v>1.0480175560000001E-2</v>
      </c>
      <c r="F64" s="182">
        <v>7.9923613819999993E-3</v>
      </c>
      <c r="G64" s="181" t="s">
        <v>156</v>
      </c>
    </row>
    <row r="65" spans="1:7">
      <c r="A65" s="148" t="s">
        <v>145</v>
      </c>
      <c r="B65" s="180">
        <v>2353.9360000000001</v>
      </c>
      <c r="C65" s="182">
        <v>4.9600049222000002E-2</v>
      </c>
      <c r="D65" s="182">
        <v>1.7585405653999998E-2</v>
      </c>
      <c r="E65" s="182">
        <v>1.0949862055999999E-2</v>
      </c>
      <c r="F65" s="182">
        <v>8.3505523479999993E-3</v>
      </c>
      <c r="G65" s="181" t="s">
        <v>157</v>
      </c>
    </row>
    <row r="66" spans="1:7">
      <c r="A66" s="148" t="s">
        <v>146</v>
      </c>
      <c r="B66" s="180">
        <v>5674.9537</v>
      </c>
      <c r="C66" s="182">
        <v>0.11957758531</v>
      </c>
      <c r="D66" s="182">
        <v>4.2395529394999999E-2</v>
      </c>
      <c r="E66" s="182">
        <v>2.6398321870000001E-2</v>
      </c>
      <c r="F66" s="182">
        <v>2.0131812397000001E-2</v>
      </c>
      <c r="G66" s="181" t="s">
        <v>158</v>
      </c>
    </row>
    <row r="67" spans="1:7">
      <c r="A67" s="148" t="s">
        <v>147</v>
      </c>
      <c r="B67" s="180">
        <v>6161.6153999999997</v>
      </c>
      <c r="C67" s="182">
        <v>0.12983208852200001</v>
      </c>
      <c r="D67" s="182">
        <v>4.6031203182000005E-2</v>
      </c>
      <c r="E67" s="182">
        <v>2.8662138083999998E-2</v>
      </c>
      <c r="F67" s="182">
        <v>2.1858237415000002E-2</v>
      </c>
      <c r="G67" s="181" t="s">
        <v>159</v>
      </c>
    </row>
    <row r="68" spans="1:7">
      <c r="A68" s="148" t="s">
        <v>148</v>
      </c>
      <c r="B68" s="180">
        <v>10367.1628</v>
      </c>
      <c r="C68" s="182">
        <v>0.21844764903299999</v>
      </c>
      <c r="D68" s="182">
        <v>7.7449328833999992E-2</v>
      </c>
      <c r="E68" s="182">
        <v>4.8225186485000002E-2</v>
      </c>
      <c r="F68" s="182">
        <v>3.6777353191999998E-2</v>
      </c>
      <c r="G68" s="181" t="s">
        <v>160</v>
      </c>
    </row>
    <row r="69" spans="1:7">
      <c r="A69" s="170" t="s">
        <v>149</v>
      </c>
      <c r="B69" s="171">
        <v>14479.082399999999</v>
      </c>
      <c r="C69" s="174">
        <v>0.30509036767800002</v>
      </c>
      <c r="D69" s="174">
        <v>0.10816799501</v>
      </c>
      <c r="E69" s="174">
        <v>6.7352704143E-2</v>
      </c>
      <c r="F69" s="174">
        <v>5.1364325766000002E-2</v>
      </c>
      <c r="G69" s="172" t="s">
        <v>161</v>
      </c>
    </row>
    <row r="70" spans="1:7">
      <c r="A70" s="176" t="s">
        <v>299</v>
      </c>
      <c r="B70" s="177">
        <v>47458.34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253.17580000000001</v>
      </c>
      <c r="C72" s="173">
        <v>4.1589009730000001E-3</v>
      </c>
      <c r="D72" s="183"/>
      <c r="E72" s="183"/>
      <c r="F72" s="173">
        <v>8.9813731999999994E-4</v>
      </c>
      <c r="G72" s="169" t="s">
        <v>187</v>
      </c>
    </row>
    <row r="73" spans="1:7">
      <c r="A73" s="148" t="s">
        <v>163</v>
      </c>
      <c r="B73" s="180">
        <v>395.44540000000001</v>
      </c>
      <c r="C73" s="182">
        <v>6.4959536370000001E-3</v>
      </c>
      <c r="D73" s="165"/>
      <c r="E73" s="165"/>
      <c r="F73" s="182">
        <v>1.4028365740000001E-3</v>
      </c>
      <c r="G73" s="181" t="s">
        <v>188</v>
      </c>
    </row>
    <row r="74" spans="1:7">
      <c r="A74" s="148" t="s">
        <v>164</v>
      </c>
      <c r="B74" s="180">
        <v>406.31169999999997</v>
      </c>
      <c r="C74" s="182">
        <v>6.6744535790000002E-3</v>
      </c>
      <c r="D74" s="165"/>
      <c r="E74" s="165"/>
      <c r="F74" s="182">
        <v>1.4413846089999999E-3</v>
      </c>
      <c r="G74" s="181" t="s">
        <v>189</v>
      </c>
    </row>
    <row r="75" spans="1:7">
      <c r="A75" s="148" t="s">
        <v>165</v>
      </c>
      <c r="B75" s="180">
        <v>416.89190000000002</v>
      </c>
      <c r="C75" s="182">
        <v>6.8482537759999998E-3</v>
      </c>
      <c r="D75" s="165"/>
      <c r="E75" s="165"/>
      <c r="F75" s="182">
        <v>1.4789177079999999E-3</v>
      </c>
      <c r="G75" s="181" t="s">
        <v>190</v>
      </c>
    </row>
    <row r="76" spans="1:7">
      <c r="A76" s="148" t="s">
        <v>166</v>
      </c>
      <c r="B76" s="180">
        <v>505.3621</v>
      </c>
      <c r="C76" s="182">
        <v>8.3015474990000004E-3</v>
      </c>
      <c r="D76" s="165"/>
      <c r="E76" s="165"/>
      <c r="F76" s="182">
        <v>1.7927644039999998E-3</v>
      </c>
      <c r="G76" s="181" t="s">
        <v>191</v>
      </c>
    </row>
    <row r="77" spans="1:7">
      <c r="A77" s="148" t="s">
        <v>167</v>
      </c>
      <c r="B77" s="180">
        <v>718.64049999999997</v>
      </c>
      <c r="C77" s="182">
        <v>1.1805056702000001E-2</v>
      </c>
      <c r="D77" s="165"/>
      <c r="E77" s="165"/>
      <c r="F77" s="182">
        <v>2.5493663020000001E-3</v>
      </c>
      <c r="G77" s="181" t="s">
        <v>192</v>
      </c>
    </row>
    <row r="78" spans="1:7">
      <c r="A78" s="148" t="s">
        <v>168</v>
      </c>
      <c r="B78" s="180">
        <v>766.34900000000005</v>
      </c>
      <c r="C78" s="182">
        <v>1.2588760859000001E-2</v>
      </c>
      <c r="D78" s="165"/>
      <c r="E78" s="165"/>
      <c r="F78" s="182">
        <v>2.7186114839999999E-3</v>
      </c>
      <c r="G78" s="181" t="s">
        <v>193</v>
      </c>
    </row>
    <row r="79" spans="1:7">
      <c r="A79" s="148" t="s">
        <v>169</v>
      </c>
      <c r="B79" s="180">
        <v>771.30160000000001</v>
      </c>
      <c r="C79" s="182">
        <v>1.2670116869000001E-2</v>
      </c>
      <c r="D79" s="165"/>
      <c r="E79" s="165"/>
      <c r="F79" s="182">
        <v>2.7361807570000004E-3</v>
      </c>
      <c r="G79" s="181" t="s">
        <v>194</v>
      </c>
    </row>
    <row r="80" spans="1:7">
      <c r="A80" s="148" t="s">
        <v>170</v>
      </c>
      <c r="B80" s="180">
        <v>1228.7064</v>
      </c>
      <c r="C80" s="182">
        <v>2.0183873190999999E-2</v>
      </c>
      <c r="D80" s="165"/>
      <c r="E80" s="165"/>
      <c r="F80" s="182">
        <v>4.3588173649999999E-3</v>
      </c>
      <c r="G80" s="181" t="s">
        <v>195</v>
      </c>
    </row>
    <row r="81" spans="1:7">
      <c r="A81" s="148" t="s">
        <v>171</v>
      </c>
      <c r="B81" s="180">
        <v>1382.8282999999999</v>
      </c>
      <c r="C81" s="182">
        <v>2.2715622748999999E-2</v>
      </c>
      <c r="D81" s="165"/>
      <c r="E81" s="165"/>
      <c r="F81" s="182">
        <v>4.9055624739999994E-3</v>
      </c>
      <c r="G81" s="181" t="s">
        <v>196</v>
      </c>
    </row>
    <row r="82" spans="1:7">
      <c r="A82" s="148" t="s">
        <v>172</v>
      </c>
      <c r="B82" s="180">
        <v>1418.3506</v>
      </c>
      <c r="C82" s="182">
        <v>2.3299145060000002E-2</v>
      </c>
      <c r="D82" s="165"/>
      <c r="E82" s="165"/>
      <c r="F82" s="182">
        <v>5.0315772960000003E-3</v>
      </c>
      <c r="G82" s="181" t="s">
        <v>197</v>
      </c>
    </row>
    <row r="83" spans="1:7">
      <c r="A83" s="148" t="s">
        <v>173</v>
      </c>
      <c r="B83" s="180">
        <v>1520.8725999999999</v>
      </c>
      <c r="C83" s="182">
        <v>2.4983266707999999E-2</v>
      </c>
      <c r="D83" s="165"/>
      <c r="E83" s="165"/>
      <c r="F83" s="182">
        <v>5.39527254E-3</v>
      </c>
      <c r="G83" s="181" t="s">
        <v>198</v>
      </c>
    </row>
    <row r="84" spans="1:7">
      <c r="A84" s="148" t="s">
        <v>174</v>
      </c>
      <c r="B84" s="180">
        <v>1527.5723</v>
      </c>
      <c r="C84" s="182">
        <v>2.5093322207000002E-2</v>
      </c>
      <c r="D84" s="165"/>
      <c r="E84" s="165"/>
      <c r="F84" s="182">
        <v>5.4190396240000006E-3</v>
      </c>
      <c r="G84" s="181" t="s">
        <v>199</v>
      </c>
    </row>
    <row r="85" spans="1:7">
      <c r="A85" s="148" t="s">
        <v>175</v>
      </c>
      <c r="B85" s="180">
        <v>1795.7972</v>
      </c>
      <c r="C85" s="182">
        <v>2.9499433682E-2</v>
      </c>
      <c r="D85" s="165"/>
      <c r="E85" s="165"/>
      <c r="F85" s="182">
        <v>6.3705633989999998E-3</v>
      </c>
      <c r="G85" s="181" t="s">
        <v>200</v>
      </c>
    </row>
    <row r="86" spans="1:7">
      <c r="A86" s="148" t="s">
        <v>176</v>
      </c>
      <c r="B86" s="180">
        <v>1951.8071</v>
      </c>
      <c r="C86" s="182">
        <v>3.2062197282E-2</v>
      </c>
      <c r="D86" s="165"/>
      <c r="E86" s="165"/>
      <c r="F86" s="182">
        <v>6.9240061590000006E-3</v>
      </c>
      <c r="G86" s="181" t="s">
        <v>201</v>
      </c>
    </row>
    <row r="87" spans="1:7">
      <c r="A87" s="148" t="s">
        <v>177</v>
      </c>
      <c r="B87" s="180">
        <v>2146.0558999999998</v>
      </c>
      <c r="C87" s="182">
        <v>3.5253108591000004E-2</v>
      </c>
      <c r="D87" s="165"/>
      <c r="E87" s="165"/>
      <c r="F87" s="182">
        <v>7.6131008379999995E-3</v>
      </c>
      <c r="G87" s="181" t="s">
        <v>202</v>
      </c>
    </row>
    <row r="88" spans="1:7">
      <c r="A88" s="148" t="s">
        <v>178</v>
      </c>
      <c r="B88" s="180">
        <v>2455.7150999999999</v>
      </c>
      <c r="C88" s="182">
        <v>4.0339858382999999E-2</v>
      </c>
      <c r="D88" s="165"/>
      <c r="E88" s="165"/>
      <c r="F88" s="182">
        <v>8.7116121660000007E-3</v>
      </c>
      <c r="G88" s="181" t="s">
        <v>203</v>
      </c>
    </row>
    <row r="89" spans="1:7">
      <c r="A89" s="148" t="s">
        <v>179</v>
      </c>
      <c r="B89" s="180">
        <v>2776.4915999999998</v>
      </c>
      <c r="C89" s="182">
        <v>4.5609231276999999E-2</v>
      </c>
      <c r="D89" s="165"/>
      <c r="E89" s="165"/>
      <c r="F89" s="182">
        <v>9.849561946999999E-3</v>
      </c>
      <c r="G89" s="181" t="s">
        <v>204</v>
      </c>
    </row>
    <row r="90" spans="1:7">
      <c r="A90" s="148" t="s">
        <v>180</v>
      </c>
      <c r="B90" s="180">
        <v>3097.6954999999998</v>
      </c>
      <c r="C90" s="182">
        <v>5.0885625041000006E-2</v>
      </c>
      <c r="D90" s="165"/>
      <c r="E90" s="165"/>
      <c r="F90" s="182">
        <v>1.0989027922000001E-2</v>
      </c>
      <c r="G90" s="181" t="s">
        <v>205</v>
      </c>
    </row>
    <row r="91" spans="1:7">
      <c r="A91" s="148" t="s">
        <v>181</v>
      </c>
      <c r="B91" s="180">
        <v>3158.3011000000001</v>
      </c>
      <c r="C91" s="182">
        <v>5.1881188948E-2</v>
      </c>
      <c r="D91" s="165"/>
      <c r="E91" s="165"/>
      <c r="F91" s="182">
        <v>1.1204025372E-2</v>
      </c>
      <c r="G91" s="181" t="s">
        <v>206</v>
      </c>
    </row>
    <row r="92" spans="1:7">
      <c r="A92" s="148" t="s">
        <v>182</v>
      </c>
      <c r="B92" s="180">
        <v>4812.0119000000004</v>
      </c>
      <c r="C92" s="182">
        <v>7.9046579379000004E-2</v>
      </c>
      <c r="D92" s="165"/>
      <c r="E92" s="165"/>
      <c r="F92" s="182">
        <v>1.7070539415999997E-2</v>
      </c>
      <c r="G92" s="181" t="s">
        <v>207</v>
      </c>
    </row>
    <row r="93" spans="1:7">
      <c r="A93" s="148" t="s">
        <v>183</v>
      </c>
      <c r="B93" s="180">
        <v>4977.0464000000002</v>
      </c>
      <c r="C93" s="182">
        <v>8.1757589446999998E-2</v>
      </c>
      <c r="D93" s="165"/>
      <c r="E93" s="165"/>
      <c r="F93" s="182">
        <v>1.7655996808E-2</v>
      </c>
      <c r="G93" s="181" t="s">
        <v>208</v>
      </c>
    </row>
    <row r="94" spans="1:7">
      <c r="A94" s="148" t="s">
        <v>184</v>
      </c>
      <c r="B94" s="180">
        <v>5006.7618000000002</v>
      </c>
      <c r="C94" s="182">
        <v>8.2245722222000009E-2</v>
      </c>
      <c r="D94" s="165"/>
      <c r="E94" s="165"/>
      <c r="F94" s="182">
        <v>1.776141174E-2</v>
      </c>
      <c r="G94" s="181" t="s">
        <v>209</v>
      </c>
    </row>
    <row r="95" spans="1:7">
      <c r="A95" s="148" t="s">
        <v>185</v>
      </c>
      <c r="B95" s="180">
        <v>5684.9907999999996</v>
      </c>
      <c r="C95" s="182">
        <v>9.3386942069999992E-2</v>
      </c>
      <c r="D95" s="165"/>
      <c r="E95" s="165"/>
      <c r="F95" s="182">
        <v>2.0167418857000002E-2</v>
      </c>
      <c r="G95" s="181" t="s">
        <v>210</v>
      </c>
    </row>
    <row r="96" spans="1:7">
      <c r="A96" s="170" t="s">
        <v>186</v>
      </c>
      <c r="B96" s="171">
        <v>11701.167799999999</v>
      </c>
      <c r="C96" s="174">
        <v>0.19221425643900003</v>
      </c>
      <c r="D96" s="184"/>
      <c r="E96" s="184"/>
      <c r="F96" s="174">
        <v>4.1509715747999998E-2</v>
      </c>
      <c r="G96" s="172" t="s">
        <v>211</v>
      </c>
    </row>
    <row r="97" spans="1:7">
      <c r="A97" s="176" t="s">
        <v>300</v>
      </c>
      <c r="B97" s="177">
        <v>60875.65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1170.8810000000001</v>
      </c>
      <c r="C99" s="188">
        <v>1.0000008540579999</v>
      </c>
      <c r="D99" s="188">
        <v>8.7472290490000007E-3</v>
      </c>
      <c r="E99" s="188">
        <v>5.4466159800000006E-3</v>
      </c>
      <c r="F99" s="188">
        <v>4.1536826339999998E-3</v>
      </c>
      <c r="G99" s="187" t="s">
        <v>213</v>
      </c>
    </row>
    <row r="100" spans="1:7">
      <c r="A100" s="176" t="s">
        <v>301</v>
      </c>
      <c r="B100" s="177">
        <v>1170.8800000000001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584.22860000000003</v>
      </c>
      <c r="C102" s="188">
        <v>0.99999760368300006</v>
      </c>
      <c r="D102" s="188">
        <v>4.3645608569999996E-3</v>
      </c>
      <c r="E102" s="189"/>
      <c r="F102" s="188">
        <v>2.0725421200000001E-3</v>
      </c>
      <c r="G102" s="187" t="s">
        <v>215</v>
      </c>
    </row>
    <row r="103" spans="1:7">
      <c r="A103" s="176" t="s">
        <v>302</v>
      </c>
      <c r="B103" s="177">
        <v>584.23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484.95269999999999</v>
      </c>
      <c r="C105" s="188">
        <v>1.0000055675840001</v>
      </c>
      <c r="D105" s="188">
        <v>3.6229064649999998E-3</v>
      </c>
      <c r="E105" s="188">
        <v>2.2558664160000001E-3</v>
      </c>
      <c r="F105" s="188">
        <v>1.7203623670000001E-3</v>
      </c>
      <c r="G105" s="187" t="s">
        <v>217</v>
      </c>
    </row>
    <row r="106" spans="1:7">
      <c r="A106" s="176" t="s">
        <v>303</v>
      </c>
      <c r="B106" s="177">
        <v>484.95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1613.8810000000001</v>
      </c>
      <c r="C108" s="173">
        <v>0.30882414287300003</v>
      </c>
      <c r="D108" s="173">
        <v>1.2056722043999999E-2</v>
      </c>
      <c r="E108" s="173">
        <v>7.507329989E-3</v>
      </c>
      <c r="F108" s="173">
        <v>5.7252184319999998E-3</v>
      </c>
      <c r="G108" s="169" t="s">
        <v>220</v>
      </c>
    </row>
    <row r="109" spans="1:7">
      <c r="A109" s="170" t="s">
        <v>219</v>
      </c>
      <c r="B109" s="171">
        <v>3612.01</v>
      </c>
      <c r="C109" s="174">
        <v>0.69117604848199998</v>
      </c>
      <c r="D109" s="174">
        <v>2.6984022112999998E-2</v>
      </c>
      <c r="E109" s="174">
        <v>1.6802075862000002E-2</v>
      </c>
      <c r="F109" s="174">
        <v>1.2813550829999999E-2</v>
      </c>
      <c r="G109" s="172" t="s">
        <v>221</v>
      </c>
    </row>
    <row r="110" spans="1:7">
      <c r="A110" s="176" t="s">
        <v>304</v>
      </c>
      <c r="B110" s="177">
        <v>5225.8900000000003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353.11950000000002</v>
      </c>
      <c r="C112" s="173">
        <v>2.1979098913000001E-2</v>
      </c>
      <c r="D112" s="173">
        <v>2.6380282440000001E-3</v>
      </c>
      <c r="E112" s="173">
        <v>1.642614674E-3</v>
      </c>
      <c r="F112" s="173">
        <v>1.2526860840000001E-3</v>
      </c>
      <c r="G112" s="169" t="s">
        <v>227</v>
      </c>
    </row>
    <row r="113" spans="1:7">
      <c r="A113" s="148" t="s">
        <v>223</v>
      </c>
      <c r="B113" s="180">
        <v>956.69359999999995</v>
      </c>
      <c r="C113" s="182">
        <v>5.9547159711999996E-2</v>
      </c>
      <c r="D113" s="182">
        <v>7.1471123439999992E-3</v>
      </c>
      <c r="E113" s="182">
        <v>4.4502751769999998E-3</v>
      </c>
      <c r="F113" s="182">
        <v>3.3938560729999999E-3</v>
      </c>
      <c r="G113" s="181" t="s">
        <v>228</v>
      </c>
    </row>
    <row r="114" spans="1:7">
      <c r="A114" s="148" t="s">
        <v>224</v>
      </c>
      <c r="B114" s="180">
        <v>1535.8572999999999</v>
      </c>
      <c r="C114" s="182">
        <v>9.5595852149000002E-2</v>
      </c>
      <c r="D114" s="182">
        <v>1.1473835162999999E-2</v>
      </c>
      <c r="E114" s="182">
        <v>7.1443852220000005E-3</v>
      </c>
      <c r="F114" s="182">
        <v>5.4484305359999994E-3</v>
      </c>
      <c r="G114" s="181" t="s">
        <v>229</v>
      </c>
    </row>
    <row r="115" spans="1:7">
      <c r="A115" s="148" t="s">
        <v>225</v>
      </c>
      <c r="B115" s="180">
        <v>5455.9445999999998</v>
      </c>
      <c r="C115" s="182">
        <v>0.339592534615</v>
      </c>
      <c r="D115" s="165"/>
      <c r="E115" s="165"/>
      <c r="F115" s="182">
        <v>1.9354880928000001E-2</v>
      </c>
      <c r="G115" s="181" t="s">
        <v>230</v>
      </c>
    </row>
    <row r="116" spans="1:7">
      <c r="A116" s="170" t="s">
        <v>226</v>
      </c>
      <c r="B116" s="171">
        <v>7764.5348000000004</v>
      </c>
      <c r="C116" s="174">
        <v>0.48328534216300001</v>
      </c>
      <c r="D116" s="174">
        <v>5.8006035072000001E-2</v>
      </c>
      <c r="E116" s="174">
        <v>3.6118477729000002E-2</v>
      </c>
      <c r="F116" s="174">
        <v>2.7544569737000001E-2</v>
      </c>
      <c r="G116" s="172" t="s">
        <v>231</v>
      </c>
    </row>
    <row r="117" spans="1:7">
      <c r="A117" s="176" t="s">
        <v>305</v>
      </c>
      <c r="B117" s="177">
        <v>16066.15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1697.855</v>
      </c>
      <c r="C119" s="188">
        <v>0.99999705511600001</v>
      </c>
      <c r="D119" s="189"/>
      <c r="E119" s="188">
        <v>7.8979539129999995E-3</v>
      </c>
      <c r="F119" s="188">
        <v>6.0231149260000002E-3</v>
      </c>
      <c r="G119" s="187" t="s">
        <v>233</v>
      </c>
    </row>
    <row r="120" spans="1:7">
      <c r="A120" s="176" t="s">
        <v>306</v>
      </c>
      <c r="B120" s="177">
        <v>1697.86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311.4402</v>
      </c>
      <c r="C122" s="173">
        <v>0.38650293500799998</v>
      </c>
      <c r="D122" s="183"/>
      <c r="E122" s="173">
        <v>1.4487340470000002E-3</v>
      </c>
      <c r="F122" s="173">
        <v>1.104829398E-3</v>
      </c>
      <c r="G122" s="169" t="s">
        <v>236</v>
      </c>
    </row>
    <row r="123" spans="1:7">
      <c r="A123" s="170" t="s">
        <v>235</v>
      </c>
      <c r="B123" s="171">
        <v>494.3451</v>
      </c>
      <c r="C123" s="174">
        <v>0.61349123220699997</v>
      </c>
      <c r="D123" s="184"/>
      <c r="E123" s="174">
        <v>2.299557275E-3</v>
      </c>
      <c r="F123" s="174">
        <v>1.753681764E-3</v>
      </c>
      <c r="G123" s="172" t="s">
        <v>237</v>
      </c>
    </row>
    <row r="124" spans="1:7">
      <c r="A124" s="176" t="s">
        <v>307</v>
      </c>
      <c r="B124" s="177">
        <v>805.79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301.06060000000002</v>
      </c>
      <c r="C126" s="173">
        <v>7.1614851499999998E-3</v>
      </c>
      <c r="D126" s="183"/>
      <c r="E126" s="173">
        <v>1.400451007E-3</v>
      </c>
      <c r="F126" s="173">
        <v>1.0680079239999999E-3</v>
      </c>
      <c r="G126" s="169" t="s">
        <v>265</v>
      </c>
    </row>
    <row r="127" spans="1:7">
      <c r="A127" s="148" t="s">
        <v>239</v>
      </c>
      <c r="B127" s="180">
        <v>332.68110000000001</v>
      </c>
      <c r="C127" s="182">
        <v>7.9136584369999992E-3</v>
      </c>
      <c r="D127" s="165"/>
      <c r="E127" s="182">
        <v>1.547540865E-3</v>
      </c>
      <c r="F127" s="182">
        <v>1.180181169E-3</v>
      </c>
      <c r="G127" s="181" t="s">
        <v>266</v>
      </c>
    </row>
    <row r="128" spans="1:7">
      <c r="A128" s="148" t="s">
        <v>240</v>
      </c>
      <c r="B128" s="180">
        <v>372.0222</v>
      </c>
      <c r="C128" s="182">
        <v>8.8494856540000007E-3</v>
      </c>
      <c r="D128" s="165"/>
      <c r="E128" s="182">
        <v>1.730544829E-3</v>
      </c>
      <c r="F128" s="182">
        <v>1.3197431260000001E-3</v>
      </c>
      <c r="G128" s="181" t="s">
        <v>267</v>
      </c>
    </row>
    <row r="129" spans="1:7">
      <c r="A129" s="148" t="s">
        <v>241</v>
      </c>
      <c r="B129" s="180">
        <v>395.53149999999999</v>
      </c>
      <c r="C129" s="182">
        <v>9.4087136069999997E-3</v>
      </c>
      <c r="D129" s="165"/>
      <c r="E129" s="182">
        <v>1.8399036180000001E-3</v>
      </c>
      <c r="F129" s="182">
        <v>1.403142012E-3</v>
      </c>
      <c r="G129" s="181" t="s">
        <v>268</v>
      </c>
    </row>
    <row r="130" spans="1:7">
      <c r="A130" s="148" t="s">
        <v>242</v>
      </c>
      <c r="B130" s="180">
        <v>400.45179999999999</v>
      </c>
      <c r="C130" s="182">
        <v>9.5257553430000003E-3</v>
      </c>
      <c r="D130" s="165"/>
      <c r="E130" s="182">
        <v>1.8627914989999999E-3</v>
      </c>
      <c r="F130" s="182">
        <v>1.4205967019999999E-3</v>
      </c>
      <c r="G130" s="181" t="s">
        <v>269</v>
      </c>
    </row>
    <row r="131" spans="1:7">
      <c r="A131" s="148" t="s">
        <v>243</v>
      </c>
      <c r="B131" s="180">
        <v>401.9674</v>
      </c>
      <c r="C131" s="182">
        <v>9.5618077089999996E-3</v>
      </c>
      <c r="D131" s="165"/>
      <c r="E131" s="182">
        <v>1.8698416530000001E-3</v>
      </c>
      <c r="F131" s="182">
        <v>1.4259732699999999E-3</v>
      </c>
      <c r="G131" s="181" t="s">
        <v>270</v>
      </c>
    </row>
    <row r="132" spans="1:7">
      <c r="A132" s="148" t="s">
        <v>244</v>
      </c>
      <c r="B132" s="180">
        <v>494.303</v>
      </c>
      <c r="C132" s="182">
        <v>1.1758242672999998E-2</v>
      </c>
      <c r="D132" s="165"/>
      <c r="E132" s="182">
        <v>2.2993614370000002E-3</v>
      </c>
      <c r="F132" s="182">
        <v>1.753532414E-3</v>
      </c>
      <c r="G132" s="181" t="s">
        <v>271</v>
      </c>
    </row>
    <row r="133" spans="1:7">
      <c r="A133" s="148" t="s">
        <v>245</v>
      </c>
      <c r="B133" s="180">
        <v>584.10230000000001</v>
      </c>
      <c r="C133" s="182">
        <v>1.3894345349999998E-2</v>
      </c>
      <c r="D133" s="165"/>
      <c r="E133" s="182">
        <v>2.7170830520000001E-3</v>
      </c>
      <c r="F133" s="182">
        <v>2.0720940730000002E-3</v>
      </c>
      <c r="G133" s="181" t="s">
        <v>272</v>
      </c>
    </row>
    <row r="134" spans="1:7">
      <c r="A134" s="148" t="s">
        <v>246</v>
      </c>
      <c r="B134" s="180">
        <v>600.88319999999999</v>
      </c>
      <c r="C134" s="182">
        <v>1.4293521349999999E-2</v>
      </c>
      <c r="D134" s="165"/>
      <c r="E134" s="182">
        <v>2.7951431780000001E-3</v>
      </c>
      <c r="F134" s="182">
        <v>2.1316240610000001E-3</v>
      </c>
      <c r="G134" s="181" t="s">
        <v>273</v>
      </c>
    </row>
    <row r="135" spans="1:7">
      <c r="A135" s="148" t="s">
        <v>247</v>
      </c>
      <c r="B135" s="180">
        <v>633.83270000000005</v>
      </c>
      <c r="C135" s="182">
        <v>1.5077308251999998E-2</v>
      </c>
      <c r="D135" s="165"/>
      <c r="E135" s="182">
        <v>2.948415179E-3</v>
      </c>
      <c r="F135" s="182">
        <v>2.2485119140000002E-3</v>
      </c>
      <c r="G135" s="181" t="s">
        <v>274</v>
      </c>
    </row>
    <row r="136" spans="1:7">
      <c r="A136" s="148" t="s">
        <v>248</v>
      </c>
      <c r="B136" s="180">
        <v>644.23990000000003</v>
      </c>
      <c r="C136" s="182">
        <v>1.5324869733999999E-2</v>
      </c>
      <c r="D136" s="165"/>
      <c r="E136" s="182">
        <v>2.9968266069999999E-3</v>
      </c>
      <c r="F136" s="182">
        <v>2.2854312990000002E-3</v>
      </c>
      <c r="G136" s="181" t="s">
        <v>275</v>
      </c>
    </row>
    <row r="137" spans="1:7">
      <c r="A137" s="148" t="s">
        <v>249</v>
      </c>
      <c r="B137" s="180">
        <v>838.66849999999999</v>
      </c>
      <c r="C137" s="182">
        <v>1.9949844012999998E-2</v>
      </c>
      <c r="D137" s="165"/>
      <c r="E137" s="182">
        <v>3.9012549130000001E-3</v>
      </c>
      <c r="F137" s="182">
        <v>2.9751638160000001E-3</v>
      </c>
      <c r="G137" s="181" t="s">
        <v>276</v>
      </c>
    </row>
    <row r="138" spans="1:7">
      <c r="A138" s="148" t="s">
        <v>250</v>
      </c>
      <c r="B138" s="180">
        <v>852.43169999999998</v>
      </c>
      <c r="C138" s="182">
        <v>2.0277236413000003E-2</v>
      </c>
      <c r="D138" s="165"/>
      <c r="E138" s="182">
        <v>3.9652775300000002E-3</v>
      </c>
      <c r="F138" s="182">
        <v>3.02398856E-3</v>
      </c>
      <c r="G138" s="181" t="s">
        <v>277</v>
      </c>
    </row>
    <row r="139" spans="1:7">
      <c r="A139" s="148" t="s">
        <v>251</v>
      </c>
      <c r="B139" s="180">
        <v>1124.2596000000001</v>
      </c>
      <c r="C139" s="182">
        <v>2.6743348117E-2</v>
      </c>
      <c r="D139" s="165"/>
      <c r="E139" s="182">
        <v>5.2297460659999993E-3</v>
      </c>
      <c r="F139" s="182">
        <v>3.9882939229999997E-3</v>
      </c>
      <c r="G139" s="181" t="s">
        <v>278</v>
      </c>
    </row>
    <row r="140" spans="1:7">
      <c r="A140" s="148" t="s">
        <v>252</v>
      </c>
      <c r="B140" s="180">
        <v>1248.6545000000001</v>
      </c>
      <c r="C140" s="182">
        <v>2.9702394333000003E-2</v>
      </c>
      <c r="D140" s="165"/>
      <c r="E140" s="182">
        <v>5.8083968849999999E-3</v>
      </c>
      <c r="F140" s="182">
        <v>4.4295829480000002E-3</v>
      </c>
      <c r="G140" s="181" t="s">
        <v>279</v>
      </c>
    </row>
    <row r="141" spans="1:7">
      <c r="A141" s="148" t="s">
        <v>253</v>
      </c>
      <c r="B141" s="180">
        <v>1528.3403000000001</v>
      </c>
      <c r="C141" s="182">
        <v>3.6355425992999998E-2</v>
      </c>
      <c r="D141" s="165"/>
      <c r="E141" s="182">
        <v>7.1094182080000002E-3</v>
      </c>
      <c r="F141" s="182">
        <v>5.421764093E-3</v>
      </c>
      <c r="G141" s="181" t="s">
        <v>280</v>
      </c>
    </row>
    <row r="142" spans="1:7">
      <c r="A142" s="148" t="s">
        <v>254</v>
      </c>
      <c r="B142" s="180">
        <v>1579.7736</v>
      </c>
      <c r="C142" s="182">
        <v>3.7578896663000003E-2</v>
      </c>
      <c r="D142" s="165"/>
      <c r="E142" s="182">
        <v>7.3486717570000002E-3</v>
      </c>
      <c r="F142" s="182">
        <v>5.6042229460000004E-3</v>
      </c>
      <c r="G142" s="181" t="s">
        <v>281</v>
      </c>
    </row>
    <row r="143" spans="1:7">
      <c r="A143" s="148" t="s">
        <v>255</v>
      </c>
      <c r="B143" s="180">
        <v>1686.5382999999999</v>
      </c>
      <c r="C143" s="182">
        <v>4.0118564138000003E-2</v>
      </c>
      <c r="D143" s="165"/>
      <c r="E143" s="182">
        <v>7.8453117409999999E-3</v>
      </c>
      <c r="F143" s="182">
        <v>5.9829691039999999E-3</v>
      </c>
      <c r="G143" s="181" t="s">
        <v>282</v>
      </c>
    </row>
    <row r="144" spans="1:7">
      <c r="A144" s="148" t="s">
        <v>256</v>
      </c>
      <c r="B144" s="180">
        <v>1851.3783000000001</v>
      </c>
      <c r="C144" s="182">
        <v>4.4039698992999997E-2</v>
      </c>
      <c r="D144" s="165"/>
      <c r="E144" s="182">
        <v>8.6121020279999998E-3</v>
      </c>
      <c r="F144" s="182">
        <v>6.5677365109999995E-3</v>
      </c>
      <c r="G144" s="181" t="s">
        <v>283</v>
      </c>
    </row>
    <row r="145" spans="1:7">
      <c r="A145" s="148" t="s">
        <v>257</v>
      </c>
      <c r="B145" s="180">
        <v>2029.5045</v>
      </c>
      <c r="C145" s="182">
        <v>4.8276879600999995E-2</v>
      </c>
      <c r="D145" s="165"/>
      <c r="E145" s="182">
        <v>9.4406960589999995E-3</v>
      </c>
      <c r="F145" s="182">
        <v>7.1996365100000003E-3</v>
      </c>
      <c r="G145" s="181" t="s">
        <v>284</v>
      </c>
    </row>
    <row r="146" spans="1:7">
      <c r="A146" s="148" t="s">
        <v>258</v>
      </c>
      <c r="B146" s="180">
        <v>2046.1934000000001</v>
      </c>
      <c r="C146" s="182">
        <v>4.8673867149000002E-2</v>
      </c>
      <c r="D146" s="165"/>
      <c r="E146" s="182">
        <v>9.5183282259999995E-3</v>
      </c>
      <c r="F146" s="182">
        <v>7.2588401300000003E-3</v>
      </c>
      <c r="G146" s="181" t="s">
        <v>285</v>
      </c>
    </row>
    <row r="147" spans="1:7">
      <c r="A147" s="148" t="s">
        <v>259</v>
      </c>
      <c r="B147" s="180">
        <v>2204.8444</v>
      </c>
      <c r="C147" s="182">
        <v>5.2447781041000001E-2</v>
      </c>
      <c r="D147" s="165"/>
      <c r="E147" s="182">
        <v>1.0256328989E-2</v>
      </c>
      <c r="F147" s="182">
        <v>7.8216521529999999E-3</v>
      </c>
      <c r="G147" s="181" t="s">
        <v>286</v>
      </c>
    </row>
    <row r="148" spans="1:7">
      <c r="A148" s="148" t="s">
        <v>260</v>
      </c>
      <c r="B148" s="180">
        <v>2242.3314999999998</v>
      </c>
      <c r="C148" s="182">
        <v>5.3339506195000004E-2</v>
      </c>
      <c r="D148" s="165"/>
      <c r="E148" s="182">
        <v>1.0430708655000001E-2</v>
      </c>
      <c r="F148" s="182">
        <v>7.9546370730000007E-3</v>
      </c>
      <c r="G148" s="181" t="s">
        <v>287</v>
      </c>
    </row>
    <row r="149" spans="1:7">
      <c r="A149" s="148" t="s">
        <v>261</v>
      </c>
      <c r="B149" s="180">
        <v>2494.9656</v>
      </c>
      <c r="C149" s="182">
        <v>5.9349044991000001E-2</v>
      </c>
      <c r="D149" s="165"/>
      <c r="E149" s="182">
        <v>1.1605892919000001E-2</v>
      </c>
      <c r="F149" s="182">
        <v>8.8508527210000004E-3</v>
      </c>
      <c r="G149" s="181" t="s">
        <v>288</v>
      </c>
    </row>
    <row r="150" spans="1:7">
      <c r="A150" s="148" t="s">
        <v>262</v>
      </c>
      <c r="B150" s="180">
        <v>4495.7040999999999</v>
      </c>
      <c r="C150" s="182">
        <v>0.106941652781</v>
      </c>
      <c r="D150" s="165"/>
      <c r="E150" s="182">
        <v>2.0912777466999998E-2</v>
      </c>
      <c r="F150" s="182">
        <v>1.5948442280999998E-2</v>
      </c>
      <c r="G150" s="181" t="s">
        <v>289</v>
      </c>
    </row>
    <row r="151" spans="1:7">
      <c r="A151" s="148" t="s">
        <v>263</v>
      </c>
      <c r="B151" s="180">
        <v>5244.2061999999996</v>
      </c>
      <c r="C151" s="182">
        <v>0.12474666171899999</v>
      </c>
      <c r="D151" s="165"/>
      <c r="E151" s="182">
        <v>2.4394603117999999E-2</v>
      </c>
      <c r="F151" s="182">
        <v>1.8603742156999999E-2</v>
      </c>
      <c r="G151" s="181" t="s">
        <v>290</v>
      </c>
    </row>
    <row r="152" spans="1:7">
      <c r="A152" s="170" t="s">
        <v>264</v>
      </c>
      <c r="B152" s="171">
        <v>5409.9753000000001</v>
      </c>
      <c r="C152" s="174">
        <v>0.12868989755899998</v>
      </c>
      <c r="D152" s="184"/>
      <c r="E152" s="174">
        <v>2.5165715322000001E-2</v>
      </c>
      <c r="F152" s="174">
        <v>1.9191805531E-2</v>
      </c>
      <c r="G152" s="172" t="s">
        <v>291</v>
      </c>
    </row>
    <row r="153" spans="1:7">
      <c r="A153" s="176" t="s">
        <v>308</v>
      </c>
      <c r="B153" s="177">
        <v>42038.85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15/06/2026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1051.846</v>
      </c>
      <c r="C6" s="173">
        <v>0.8</v>
      </c>
      <c r="D6" s="168">
        <v>841.47670000000005</v>
      </c>
      <c r="E6" s="173">
        <v>0.01</v>
      </c>
      <c r="F6" s="169" t="s">
        <v>83</v>
      </c>
    </row>
    <row r="7" spans="1:6">
      <c r="A7" s="148" t="s">
        <v>71</v>
      </c>
      <c r="B7" s="180">
        <v>1232.75</v>
      </c>
      <c r="C7" s="182">
        <v>0.85</v>
      </c>
      <c r="D7" s="180">
        <v>1047.8379</v>
      </c>
      <c r="E7" s="182">
        <v>0.01</v>
      </c>
      <c r="F7" s="181" t="s">
        <v>84</v>
      </c>
    </row>
    <row r="8" spans="1:6">
      <c r="A8" s="148" t="s">
        <v>72</v>
      </c>
      <c r="B8" s="180">
        <v>1560.972</v>
      </c>
      <c r="C8" s="182">
        <v>0.9</v>
      </c>
      <c r="D8" s="180">
        <v>1404.8751</v>
      </c>
      <c r="E8" s="182">
        <v>0.01</v>
      </c>
      <c r="F8" s="181" t="s">
        <v>85</v>
      </c>
    </row>
    <row r="9" spans="1:6">
      <c r="A9" s="148" t="s">
        <v>74</v>
      </c>
      <c r="B9" s="180">
        <v>2800.0770000000002</v>
      </c>
      <c r="C9" s="182">
        <v>0.3</v>
      </c>
      <c r="D9" s="180">
        <v>840.02300000000002</v>
      </c>
      <c r="E9" s="182">
        <v>0.01</v>
      </c>
      <c r="F9" s="181" t="s">
        <v>87</v>
      </c>
    </row>
    <row r="10" spans="1:6">
      <c r="A10" s="148" t="s">
        <v>75</v>
      </c>
      <c r="B10" s="180">
        <v>5282.3419999999996</v>
      </c>
      <c r="C10" s="182">
        <v>0.8</v>
      </c>
      <c r="D10" s="180">
        <v>4225.8738999999996</v>
      </c>
      <c r="E10" s="182">
        <v>0.04</v>
      </c>
      <c r="F10" s="181" t="s">
        <v>88</v>
      </c>
    </row>
    <row r="11" spans="1:6">
      <c r="A11" s="170" t="s">
        <v>76</v>
      </c>
      <c r="B11" s="171">
        <v>5847.1120000000001</v>
      </c>
      <c r="C11" s="174">
        <v>1</v>
      </c>
      <c r="D11" s="171">
        <v>5847.1116000000002</v>
      </c>
      <c r="E11" s="174">
        <v>0.05</v>
      </c>
      <c r="F11" s="172" t="s">
        <v>89</v>
      </c>
    </row>
    <row r="12" spans="1:6">
      <c r="A12" s="176" t="s">
        <v>309</v>
      </c>
      <c r="B12" s="177">
        <v>17775.099999999999</v>
      </c>
      <c r="C12" s="179"/>
      <c r="D12" s="177">
        <v>14207.2</v>
      </c>
      <c r="E12" s="178">
        <v>0.13</v>
      </c>
      <c r="F12" s="175"/>
    </row>
    <row r="14" spans="1:6">
      <c r="A14" s="185" t="s">
        <v>120</v>
      </c>
      <c r="B14" s="186">
        <v>379.06</v>
      </c>
      <c r="C14" s="188">
        <v>0.9</v>
      </c>
      <c r="D14" s="186">
        <v>341.154</v>
      </c>
      <c r="E14" s="188">
        <v>0</v>
      </c>
      <c r="F14" s="187" t="s">
        <v>124</v>
      </c>
    </row>
    <row r="15" spans="1:6">
      <c r="A15" s="176" t="s">
        <v>310</v>
      </c>
      <c r="B15" s="177">
        <v>379.06</v>
      </c>
      <c r="C15" s="179"/>
      <c r="D15" s="177">
        <v>341.15</v>
      </c>
      <c r="E15" s="178">
        <v>0</v>
      </c>
      <c r="F15" s="175"/>
    </row>
    <row r="17" spans="1:6">
      <c r="A17" s="167" t="s">
        <v>129</v>
      </c>
      <c r="B17" s="168">
        <v>3579.0010000000002</v>
      </c>
      <c r="C17" s="173">
        <v>0.4</v>
      </c>
      <c r="D17" s="168">
        <v>1431.6010000000001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9541.7999999999993</v>
      </c>
      <c r="C18" s="174">
        <v>0.65</v>
      </c>
      <c r="D18" s="171">
        <v>6202.17</v>
      </c>
      <c r="E18" s="174">
        <v>0.06</v>
      </c>
      <c r="F18" s="172" t="s">
        <v>133</v>
      </c>
    </row>
    <row r="19" spans="1:6">
      <c r="A19" s="176" t="s">
        <v>311</v>
      </c>
      <c r="B19" s="177">
        <v>13120.8</v>
      </c>
      <c r="C19" s="179"/>
      <c r="D19" s="177">
        <v>7633.77</v>
      </c>
      <c r="E19" s="178">
        <v>7.0000000000000007E-2</v>
      </c>
      <c r="F19" s="175"/>
    </row>
    <row r="21" spans="1:6">
      <c r="A21" s="167" t="s">
        <v>140</v>
      </c>
      <c r="B21" s="168">
        <v>1107.8610000000001</v>
      </c>
      <c r="C21" s="173">
        <v>1</v>
      </c>
      <c r="D21" s="168">
        <v>1107.8607</v>
      </c>
      <c r="E21" s="173">
        <v>0.01</v>
      </c>
      <c r="F21" s="169" t="s">
        <v>152</v>
      </c>
    </row>
    <row r="22" spans="1:6">
      <c r="A22" s="148" t="s">
        <v>142</v>
      </c>
      <c r="B22" s="180">
        <v>1543.44</v>
      </c>
      <c r="C22" s="182">
        <v>0.5</v>
      </c>
      <c r="D22" s="180">
        <v>771.71979999999996</v>
      </c>
      <c r="E22" s="182">
        <v>0.01</v>
      </c>
      <c r="F22" s="181" t="s">
        <v>154</v>
      </c>
    </row>
    <row r="23" spans="1:6">
      <c r="A23" s="148" t="s">
        <v>143</v>
      </c>
      <c r="B23" s="180">
        <v>1625.32</v>
      </c>
      <c r="C23" s="182">
        <v>0.4</v>
      </c>
      <c r="D23" s="180">
        <v>650.12819999999999</v>
      </c>
      <c r="E23" s="182">
        <v>0.01</v>
      </c>
      <c r="F23" s="181" t="s">
        <v>155</v>
      </c>
    </row>
    <row r="24" spans="1:6">
      <c r="A24" s="148" t="s">
        <v>144</v>
      </c>
      <c r="B24" s="180">
        <v>2252.9659999999999</v>
      </c>
      <c r="C24" s="182">
        <v>0.3</v>
      </c>
      <c r="D24" s="180">
        <v>675.88969999999995</v>
      </c>
      <c r="E24" s="182">
        <v>0.01</v>
      </c>
      <c r="F24" s="181" t="s">
        <v>156</v>
      </c>
    </row>
    <row r="25" spans="1:6">
      <c r="A25" s="148" t="s">
        <v>145</v>
      </c>
      <c r="B25" s="180">
        <v>2353.9360000000001</v>
      </c>
      <c r="C25" s="182">
        <v>0.45</v>
      </c>
      <c r="D25" s="180">
        <v>1059.2711999999999</v>
      </c>
      <c r="E25" s="182">
        <v>0.01</v>
      </c>
      <c r="F25" s="181" t="s">
        <v>157</v>
      </c>
    </row>
    <row r="26" spans="1:6">
      <c r="A26" s="148" t="s">
        <v>146</v>
      </c>
      <c r="B26" s="180">
        <v>5674.9539999999997</v>
      </c>
      <c r="C26" s="182">
        <v>0.6</v>
      </c>
      <c r="D26" s="180">
        <v>3404.9722000000002</v>
      </c>
      <c r="E26" s="182">
        <v>0.03</v>
      </c>
      <c r="F26" s="181" t="s">
        <v>158</v>
      </c>
    </row>
    <row r="27" spans="1:6">
      <c r="A27" s="148" t="s">
        <v>147</v>
      </c>
      <c r="B27" s="180">
        <v>6161.6149999999998</v>
      </c>
      <c r="C27" s="182">
        <v>0.5</v>
      </c>
      <c r="D27" s="180">
        <v>3080.8076999999998</v>
      </c>
      <c r="E27" s="182">
        <v>0.03</v>
      </c>
      <c r="F27" s="181" t="s">
        <v>159</v>
      </c>
    </row>
    <row r="28" spans="1:6">
      <c r="A28" s="148" t="s">
        <v>148</v>
      </c>
      <c r="B28" s="180">
        <v>10367.163</v>
      </c>
      <c r="C28" s="182">
        <v>0.75</v>
      </c>
      <c r="D28" s="180">
        <v>7775.3720999999996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14479.082</v>
      </c>
      <c r="C29" s="174">
        <v>0.85</v>
      </c>
      <c r="D29" s="171">
        <v>11313.3536</v>
      </c>
      <c r="E29" s="174">
        <v>0.11</v>
      </c>
      <c r="F29" s="172" t="s">
        <v>161</v>
      </c>
    </row>
    <row r="30" spans="1:6">
      <c r="A30" s="176" t="s">
        <v>312</v>
      </c>
      <c r="B30" s="177">
        <v>45566.34</v>
      </c>
      <c r="C30" s="179"/>
      <c r="D30" s="177">
        <v>29839.38</v>
      </c>
      <c r="E30" s="178">
        <v>0.28000000000000003</v>
      </c>
      <c r="F30" s="175"/>
    </row>
    <row r="32" spans="1:6">
      <c r="A32" s="167" t="s">
        <v>168</v>
      </c>
      <c r="B32" s="168">
        <v>766.34900000000005</v>
      </c>
      <c r="C32" s="173">
        <v>0.6</v>
      </c>
      <c r="D32" s="168">
        <v>459.80939999999998</v>
      </c>
      <c r="E32" s="173">
        <v>0</v>
      </c>
      <c r="F32" s="169" t="s">
        <v>193</v>
      </c>
    </row>
    <row r="33" spans="1:6">
      <c r="A33" s="148" t="s">
        <v>170</v>
      </c>
      <c r="B33" s="180">
        <v>1228.7059999999999</v>
      </c>
      <c r="C33" s="182">
        <v>1</v>
      </c>
      <c r="D33" s="180">
        <v>1228.7064</v>
      </c>
      <c r="E33" s="182">
        <v>0.01</v>
      </c>
      <c r="F33" s="181" t="s">
        <v>195</v>
      </c>
    </row>
    <row r="34" spans="1:6">
      <c r="A34" s="148" t="s">
        <v>172</v>
      </c>
      <c r="B34" s="180">
        <v>1418.3510000000001</v>
      </c>
      <c r="C34" s="182">
        <v>0.9</v>
      </c>
      <c r="D34" s="180">
        <v>1276.5155</v>
      </c>
      <c r="E34" s="182">
        <v>0.01</v>
      </c>
      <c r="F34" s="181" t="s">
        <v>197</v>
      </c>
    </row>
    <row r="35" spans="1:6">
      <c r="A35" s="148" t="s">
        <v>173</v>
      </c>
      <c r="B35" s="180">
        <v>1520.873</v>
      </c>
      <c r="C35" s="182">
        <v>0.9</v>
      </c>
      <c r="D35" s="180">
        <v>1368.7853</v>
      </c>
      <c r="E35" s="182">
        <v>0.01</v>
      </c>
      <c r="F35" s="181" t="s">
        <v>198</v>
      </c>
    </row>
    <row r="36" spans="1:6">
      <c r="A36" s="148" t="s">
        <v>174</v>
      </c>
      <c r="B36" s="180">
        <v>1527.5719999999999</v>
      </c>
      <c r="C36" s="182">
        <v>1</v>
      </c>
      <c r="D36" s="180">
        <v>1527.5723</v>
      </c>
      <c r="E36" s="182">
        <v>0.01</v>
      </c>
      <c r="F36" s="181" t="s">
        <v>199</v>
      </c>
    </row>
    <row r="37" spans="1:6">
      <c r="A37" s="148" t="s">
        <v>175</v>
      </c>
      <c r="B37" s="180">
        <v>1795.797</v>
      </c>
      <c r="C37" s="182">
        <v>1</v>
      </c>
      <c r="D37" s="180">
        <v>1795.7972</v>
      </c>
      <c r="E37" s="182">
        <v>0.02</v>
      </c>
      <c r="F37" s="181" t="s">
        <v>200</v>
      </c>
    </row>
    <row r="38" spans="1:6">
      <c r="A38" s="148" t="s">
        <v>176</v>
      </c>
      <c r="B38" s="180">
        <v>1951.807</v>
      </c>
      <c r="C38" s="182">
        <v>1</v>
      </c>
      <c r="D38" s="180">
        <v>1951.8071</v>
      </c>
      <c r="E38" s="182">
        <v>0.02</v>
      </c>
      <c r="F38" s="181" t="s">
        <v>201</v>
      </c>
    </row>
    <row r="39" spans="1:6">
      <c r="A39" s="148" t="s">
        <v>177</v>
      </c>
      <c r="B39" s="180">
        <v>2146.056</v>
      </c>
      <c r="C39" s="182">
        <v>1</v>
      </c>
      <c r="D39" s="180">
        <v>2146.0558999999998</v>
      </c>
      <c r="E39" s="182">
        <v>0.02</v>
      </c>
      <c r="F39" s="181" t="s">
        <v>202</v>
      </c>
    </row>
    <row r="40" spans="1:6">
      <c r="A40" s="148" t="s">
        <v>178</v>
      </c>
      <c r="B40" s="180">
        <v>2455.7150000000001</v>
      </c>
      <c r="C40" s="182">
        <v>0.95</v>
      </c>
      <c r="D40" s="180">
        <v>2332.9292999999998</v>
      </c>
      <c r="E40" s="182">
        <v>0.02</v>
      </c>
      <c r="F40" s="181" t="s">
        <v>203</v>
      </c>
    </row>
    <row r="41" spans="1:6">
      <c r="A41" s="148" t="s">
        <v>179</v>
      </c>
      <c r="B41" s="180">
        <v>2776.4920000000002</v>
      </c>
      <c r="C41" s="182">
        <v>1</v>
      </c>
      <c r="D41" s="180">
        <v>2776.4915999999998</v>
      </c>
      <c r="E41" s="182">
        <v>0.03</v>
      </c>
      <c r="F41" s="181" t="s">
        <v>204</v>
      </c>
    </row>
    <row r="42" spans="1:6">
      <c r="A42" s="148" t="s">
        <v>180</v>
      </c>
      <c r="B42" s="180">
        <v>3097.6950000000002</v>
      </c>
      <c r="C42" s="182">
        <v>0.75</v>
      </c>
      <c r="D42" s="180">
        <v>2323.2716</v>
      </c>
      <c r="E42" s="182">
        <v>0.02</v>
      </c>
      <c r="F42" s="181" t="s">
        <v>205</v>
      </c>
    </row>
    <row r="43" spans="1:6">
      <c r="A43" s="148" t="s">
        <v>181</v>
      </c>
      <c r="B43" s="180">
        <v>3158.3009999999999</v>
      </c>
      <c r="C43" s="182">
        <v>0.9</v>
      </c>
      <c r="D43" s="180">
        <v>2842.471</v>
      </c>
      <c r="E43" s="182">
        <v>0.03</v>
      </c>
      <c r="F43" s="181" t="s">
        <v>206</v>
      </c>
    </row>
    <row r="44" spans="1:6">
      <c r="A44" s="148" t="s">
        <v>182</v>
      </c>
      <c r="B44" s="180">
        <v>4812.0119999999997</v>
      </c>
      <c r="C44" s="182">
        <v>0.9</v>
      </c>
      <c r="D44" s="180">
        <v>4330.8107</v>
      </c>
      <c r="E44" s="182">
        <v>0.04</v>
      </c>
      <c r="F44" s="181" t="s">
        <v>207</v>
      </c>
    </row>
    <row r="45" spans="1:6">
      <c r="A45" s="148" t="s">
        <v>183</v>
      </c>
      <c r="B45" s="180">
        <v>4977.0460000000003</v>
      </c>
      <c r="C45" s="182">
        <v>1</v>
      </c>
      <c r="D45" s="180">
        <v>4977.0464000000002</v>
      </c>
      <c r="E45" s="182">
        <v>0.05</v>
      </c>
      <c r="F45" s="181" t="s">
        <v>208</v>
      </c>
    </row>
    <row r="46" spans="1:6">
      <c r="A46" s="148" t="s">
        <v>184</v>
      </c>
      <c r="B46" s="180">
        <v>5006.7619999999997</v>
      </c>
      <c r="C46" s="182">
        <v>0.95</v>
      </c>
      <c r="D46" s="180">
        <v>4756.4237000000003</v>
      </c>
      <c r="E46" s="182">
        <v>0.04</v>
      </c>
      <c r="F46" s="181" t="s">
        <v>209</v>
      </c>
    </row>
    <row r="47" spans="1:6">
      <c r="A47" s="148" t="s">
        <v>185</v>
      </c>
      <c r="B47" s="180">
        <v>5684.991</v>
      </c>
      <c r="C47" s="182">
        <v>1</v>
      </c>
      <c r="D47" s="180">
        <v>5684.9907999999996</v>
      </c>
      <c r="E47" s="182">
        <v>0.05</v>
      </c>
      <c r="F47" s="181" t="s">
        <v>210</v>
      </c>
    </row>
    <row r="48" spans="1:6">
      <c r="A48" s="170" t="s">
        <v>186</v>
      </c>
      <c r="B48" s="171">
        <v>11701.168</v>
      </c>
      <c r="C48" s="174">
        <v>0.9</v>
      </c>
      <c r="D48" s="171">
        <v>10531.050999999999</v>
      </c>
      <c r="E48" s="174">
        <v>0.1</v>
      </c>
      <c r="F48" s="172" t="s">
        <v>211</v>
      </c>
    </row>
    <row r="49" spans="1:6">
      <c r="A49" s="176" t="s">
        <v>313</v>
      </c>
      <c r="B49" s="177">
        <v>56025.69</v>
      </c>
      <c r="C49" s="179"/>
      <c r="D49" s="177">
        <v>52310.54</v>
      </c>
      <c r="E49" s="178">
        <v>0.49</v>
      </c>
      <c r="F49" s="175"/>
    </row>
    <row r="51" spans="1:6">
      <c r="A51" s="167" t="s">
        <v>223</v>
      </c>
      <c r="B51" s="168">
        <v>956.69359999999995</v>
      </c>
      <c r="C51" s="173">
        <v>0.8</v>
      </c>
      <c r="D51" s="168">
        <v>765.35490000000004</v>
      </c>
      <c r="E51" s="173">
        <v>0.01</v>
      </c>
      <c r="F51" s="169" t="s">
        <v>228</v>
      </c>
    </row>
    <row r="52" spans="1:6">
      <c r="A52" s="170" t="s">
        <v>224</v>
      </c>
      <c r="B52" s="171">
        <v>1535.8572999999999</v>
      </c>
      <c r="C52" s="174">
        <v>0.8</v>
      </c>
      <c r="D52" s="171">
        <v>1228.6858</v>
      </c>
      <c r="E52" s="174">
        <v>0.01</v>
      </c>
      <c r="F52" s="172" t="s">
        <v>229</v>
      </c>
    </row>
    <row r="53" spans="1:6">
      <c r="A53" s="176" t="s">
        <v>314</v>
      </c>
      <c r="B53" s="177">
        <v>2492.5500000000002</v>
      </c>
      <c r="C53" s="179"/>
      <c r="D53" s="177">
        <v>1994.04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135359.541396949</v>
      </c>
      <c r="C55" s="196"/>
      <c r="D55" s="195">
        <v>106326.074003218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G6005" s="108" t="e">
        <f>G6004*#REF!/#REF!</f>
        <v>#REF!</v>
      </c>
      <c r="H6005" s="108">
        <f t="shared" si="147"/>
        <v>0</v>
      </c>
      <c r="I6005" s="108">
        <f t="shared" si="148"/>
        <v>0</v>
      </c>
      <c r="J6005" s="108">
        <f t="shared" si="149"/>
        <v>0</v>
      </c>
    </row>
    <row r="6006" spans="1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1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1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1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1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1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04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G6005" s="108" t="e">
        <f>G6004*#REF!/#REF!</f>
        <v>#REF!</v>
      </c>
      <c r="H6005" s="108">
        <f t="shared" si="147"/>
        <v>0</v>
      </c>
      <c r="I6005" s="108">
        <f t="shared" si="148"/>
        <v>0</v>
      </c>
      <c r="J6005" s="108">
        <f t="shared" si="149"/>
        <v>0</v>
      </c>
    </row>
    <row r="6006" spans="1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1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1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1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1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1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18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2.32661975496373E-2</v>
      </c>
      <c r="E31" s="42"/>
      <c r="F31" s="43"/>
      <c r="G31" s="41">
        <f>Indices!F17</f>
        <v>-6.6347684967906703E-2</v>
      </c>
      <c r="H31" s="42"/>
      <c r="I31" s="42"/>
      <c r="J31" s="41">
        <f>Indices!J17</f>
        <v>-2.4744954133863899E-2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5.7941038391813499E-2</v>
      </c>
      <c r="E32" s="42"/>
      <c r="F32" s="39"/>
      <c r="G32" s="41">
        <f>Indices!F26</f>
        <v>-4.1603502209388799E-2</v>
      </c>
      <c r="H32" s="42"/>
      <c r="I32" s="42"/>
      <c r="J32" s="41">
        <f>Indices!J26</f>
        <v>1.36461858039161E-2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2026-06-16T07:26:11Z</dcterms:modified>
</cp:coreProperties>
</file>