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2EB2C48-3168-4C8C-8BCD-67E6BD0B9271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<sst xmlns="http://schemas.openxmlformats.org/spreadsheetml/2006/main" count="461" uniqueCount="315">
  <si>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</si>
  <si>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</si>
  <si>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</si>
  <si>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</si>
  <si>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</si>
  <si>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</si>
  <si>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</si>
  <si>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</si>
  <si>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</si>
  <si>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</si>
  <si>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</si>
  <si>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</si>
  <si>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</si>
  <si>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</si>
  <si>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</si>
  <si>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</si>
  <si>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</si>
  <si>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</si>
  <si>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</si>
  <si>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</si>
  <si>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</si>
  <si>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</si>
  <si>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</si>
  <si>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</si>
  <si>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</si>
  <si>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</si>
  <si>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</si>
  <si>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</si>
  <si>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</si>
  <si>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</si>
  <si>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</si>
  <si>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</si>
  <si>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</si>
  <si>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</si>
  <si>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</si>
  <si>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</si>
  <si>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</si>
  <si>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</si>
  <si>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</si>
  <si>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</si>
  <si>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</si>
  <si>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</si>
  <si>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</si>
  <si>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</si>
  <si>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</si>
  <si>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</si>
  <si>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</si>
  <si>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</si>
  <si>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</si>
  <si>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</si>
  <si>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</si>
  <si>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</si>
  <si>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</si>
  <si>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</si>
  <si>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</si>
  <si>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</si>
  <si>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11-06-2026</t>
  </si>
  <si>
    <t>12/06/2026</t>
  </si>
  <si>
    <t>Variation par rapport au 31/12/2025</t>
  </si>
  <si>
    <t>AU 12/06/2026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</si>
  <si>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</si>
  <si>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</si>
  <si>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</si>
  <si>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</si>
  <si>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</si>
  <si>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</si>
  <si>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</si>
  <si>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</si>
  <si>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</si>
  <si>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</si>
  <si>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</si>
  <si>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</si>
  <si>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</si>
  <si>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</si>
  <si>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</si>
  <si>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</si>
  <si>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</si>
  <si>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</si>
  <si>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</si>
  <si>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</si>
  <si>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</si>
  <si>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</si>
  <si>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</si>
  <si>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</si>
  <si>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</si>
  <si>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</si>
  <si>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</si>
  <si>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</si>
  <si>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</si>
  <si>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</si>
  <si>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</si>
  <si>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</si>
  <si>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</si>
  <si>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</si>
  <si>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</si>
  <si>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</si>
  <si>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</si>
  <si>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</si>
  <si>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</si>
  <si>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</si>
  <si>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</si>
  <si>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</si>
  <si>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</si>
  <si>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</si>
  <si>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</si>
  <si>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</si>
  <si>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</si>
  <si>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</si>
  <si>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</si>
  <si>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</si>
  <si>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</si>
  <si>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</si>
  <si>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</si>
  <si>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</si>
  <si>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</si>
  <si>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</si>
  <si>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</si>
  <si>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</si>
  <si>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</si>
  <si>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</si>
  <si>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</si>
  <si>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</si>
  <si>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</si>
  <si>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</si>
  <si>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</si>
  <si>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</si>
  <si>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</si>
  <si>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</si>
  <si>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</si>
  <si>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</si>
  <si>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</si>
  <si>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</si>
  <si>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</si>
  <si>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</si>
  <si>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</si>
  <si>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</si>
  <si>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</si>
  <si>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</si>
  <si>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</si>
  <si>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</si>
  <si>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</si>
  <si>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</si>
  <si>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</si>
  <si>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</si>
  <si>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</si>
  <si>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</si>
  <si>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</si>
  <si>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</si>
  <si>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</si>
  <si>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</si>
  <si>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</si>
  <si>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</si>
  <si>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</si>
  <si>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</si>
  <si>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</si>
  <si>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</si>
  <si>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</si>
  <si>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</si>
  <si>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</si>
  <si>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</si>
  <si>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</si>
  <si>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</si>
  <si>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</si>
  <si>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</si>
  <si>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</si>
  <si>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</si>
  <si>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</si>
  <si>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</si>
  <si>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</si>
  <si>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</si>
  <si>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</si>
  <si>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</si>
  <si>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</si>
  <si>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</si>
  <si>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</si>
  <si>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</si>
  <si>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</si>
  <si>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</si>
  <si>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</si>
  <si>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</si>
  <si>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</si>
  <si>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</si>
  <si>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</si>
  <si>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</si>
  <si>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</si>
  <si>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</si>
  <si>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</si>
  <si>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</si>
  <si>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</si>
  <si>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</si>
  <si>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</si>
  <si>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</si>
  <si>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</si>
  <si>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</si>
  <si>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</si>
  <si>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</si>
  <si>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</si>
  <si>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</si>
  <si>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</si>
  <si>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</si>
  <si>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</si>
  <si>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</si>
  <si>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</si>
  <si>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</si>
  <si>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</si>
  <si>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</si>
  <si>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</si>
  <si>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</si>
  <si>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</si>
  <si>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</si>
  <si>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</si>
  <si>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</si>
  <si>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</si>
  <si>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</si>
  <si>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</si>
  <si>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</si>
  <si>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</si>
  <si>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</si>
  <si>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</si>
  <si>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</si>
  <si>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</si>
  <si>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</si>
  <si>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</si>
  <si>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</si>
  <si>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</si>
  <si>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</si>
  <si>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</si>
  <si>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</si>
  <si>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</si>
  <si>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</si>
  <si>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</si>
  <si>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</si>
  <si>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</si>
  <si>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</si>
  <si>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</si>
  <si>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</si>
  <si>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</si>
  <si>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</si>
  <si>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</si>
  <si>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</si>
  <si>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</si>
  <si>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Eastnine Rg</t>
  </si>
  <si>
    <t>Stenhus Fastig Rg</t>
  </si>
  <si>
    <t>John Mattson Rg</t>
  </si>
  <si>
    <t>Stendorren Fast -B-</t>
  </si>
  <si>
    <t>Ft Emilshus Rg-B</t>
  </si>
  <si>
    <t>Platzer Fast -B</t>
  </si>
  <si>
    <t>Hemnet Grp Rg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</si>
  <si>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</si>
  <si>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</si>
  <si>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</si>
  <si>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</si>
  <si>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</si>
  <si>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</si>
  <si>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</si>
  <si>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</si>
  <si>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</si>
  <si>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</si>
  <si>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</si>
  <si>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</si>
  <si>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</si>
  <si>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</si>
  <si>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</si>
  <si>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</si>
  <si>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</si>
  <si>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</si>
  <si>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</si>
  <si>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</si>
  <si>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SE0022050183</t>
  </si>
  <si>
    <t>SE0014956819</t>
  </si>
  <si>
    <t>SE0012481364</t>
  </si>
  <si>
    <t>SE0006543344</t>
  </si>
  <si>
    <t>SE0016785786</t>
  </si>
  <si>
    <t>SE0004977692</t>
  </si>
  <si>
    <t>SE0015671995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</si>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</sst>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1183.7059999999999</v>
      </c>
      <c r="E12" s="14"/>
      <c r="F12" s="154">
        <v>1320.3130000000001</v>
      </c>
      <c r="G12" s="154">
        <v>1189.99</v>
      </c>
      <c r="H12" s="154">
        <v>1589.788</v>
      </c>
      <c r="I12" s="154">
        <v>1323.0540000000001</v>
      </c>
      <c r="J12" s="154">
        <v>1293.48</v>
      </c>
      <c r="K12" s="149">
        <v>936.32820000000004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1207.19</v>
      </c>
      <c r="E14" s="17"/>
      <c r="F14" s="155">
        <v>1344.6959999999999</v>
      </c>
      <c r="G14" s="155">
        <v>1205.7539999999999</v>
      </c>
      <c r="H14" s="155">
        <v>1614.683</v>
      </c>
      <c r="I14" s="155">
        <v>1339.086</v>
      </c>
      <c r="J14" s="155">
        <v>1316.806</v>
      </c>
      <c r="K14" s="150">
        <v>959.48620000000005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1.9839385793432002E-2</v>
      </c>
      <c r="E16" s="21"/>
      <c r="F16" s="156">
        <v>1.8467590639492201E-2</v>
      </c>
      <c r="G16" s="156">
        <v>1.3247170144286899E-2</v>
      </c>
      <c r="H16" s="156">
        <v>1.5659320613817598E-2</v>
      </c>
      <c r="I16" s="156">
        <v>1.2117419243658801E-2</v>
      </c>
      <c r="J16" s="156">
        <v>1.8033521971735099E-2</v>
      </c>
      <c r="K16" s="151">
        <v>2.4732780663874E-2</v>
      </c>
    </row>
    <row r="17" spans="1:11" s="8" customFormat="1" ht="14.25">
      <c r="A17" s="145" t="s">
        <v>58</v>
      </c>
      <c r="B17" s="130"/>
      <c r="C17" s="22"/>
      <c r="D17" s="151">
        <v>2.66740146926501E-2</v>
      </c>
      <c r="E17" s="21"/>
      <c r="F17" s="156">
        <v>-6.7806256746067897E-2</v>
      </c>
      <c r="G17" s="156">
        <v>-0.234074746942185</v>
      </c>
      <c r="H17" s="156">
        <v>-8.8692431727405194E-2</v>
      </c>
      <c r="I17" s="156">
        <v>-0.25003276345457898</v>
      </c>
      <c r="J17" s="156">
        <v>-2.6956607841949198E-2</v>
      </c>
      <c r="K17" s="151">
        <v>-5.2400769033018997E-2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3132.4879999999998</v>
      </c>
      <c r="E22" s="29"/>
      <c r="F22" s="154">
        <v>2824.8420000000001</v>
      </c>
      <c r="G22" s="154">
        <v>2234.415</v>
      </c>
      <c r="H22" s="154">
        <v>3615.826</v>
      </c>
      <c r="I22" s="154">
        <v>2528.5360000000001</v>
      </c>
      <c r="J22" s="154">
        <v>3030.866</v>
      </c>
      <c r="K22" s="149">
        <v>2063.9259999999999</v>
      </c>
    </row>
    <row r="23" spans="1:11" s="32" customFormat="1" ht="15.75" customHeight="1">
      <c r="A23" s="145" t="s">
        <v>58</v>
      </c>
      <c r="B23" s="130"/>
      <c r="C23" s="22"/>
      <c r="D23" s="151">
        <v>5.3582041309991703E-2</v>
      </c>
      <c r="E23" s="31"/>
      <c r="F23" s="156">
        <v>-5.1743462958020903E-2</v>
      </c>
      <c r="G23" s="156">
        <v>-0.234074344747871</v>
      </c>
      <c r="H23" s="156">
        <v>-6.8612748358273704E-2</v>
      </c>
      <c r="I23" s="156">
        <v>-0.25003284859777303</v>
      </c>
      <c r="J23" s="156">
        <v>1.4915453796082701E-4</v>
      </c>
      <c r="K23" s="151">
        <v>-2.7685573144315599E-2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3705.7719999999999</v>
      </c>
      <c r="E25" s="29"/>
      <c r="F25" s="154">
        <v>3499.4949999999999</v>
      </c>
      <c r="G25" s="154">
        <v>2468.5</v>
      </c>
      <c r="H25" s="154">
        <v>4710.098</v>
      </c>
      <c r="I25" s="154">
        <v>2839.9740000000002</v>
      </c>
      <c r="J25" s="154">
        <v>3725.0210000000002</v>
      </c>
      <c r="K25" s="149">
        <v>2427.328</v>
      </c>
    </row>
    <row r="26" spans="1:11" s="32" customFormat="1" ht="15.75" customHeight="1">
      <c r="A26" s="145" t="s">
        <v>58</v>
      </c>
      <c r="B26" s="130"/>
      <c r="C26" s="22"/>
      <c r="D26" s="151">
        <v>6.1464768286545499E-2</v>
      </c>
      <c r="E26" s="31"/>
      <c r="F26" s="156">
        <v>-4.3100855317845702E-2</v>
      </c>
      <c r="G26" s="156">
        <v>-0.23407442618413599</v>
      </c>
      <c r="H26" s="156">
        <v>-5.9274649936617199E-2</v>
      </c>
      <c r="I26" s="156">
        <v>-0.25003307542861403</v>
      </c>
      <c r="J26" s="156">
        <v>1.13471149076612E-2</v>
      </c>
      <c r="K26" s="151">
        <v>-1.6468980819482198E-2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1284.336</v>
      </c>
      <c r="E12" s="154">
        <v>817.98050000000001</v>
      </c>
      <c r="F12" s="154">
        <v>1039.9860000000001</v>
      </c>
      <c r="G12" s="154">
        <v>126.0669</v>
      </c>
      <c r="H12" s="154">
        <v>276.25549999999998</v>
      </c>
      <c r="I12" s="154">
        <v>1755.2139999999999</v>
      </c>
      <c r="J12" s="154">
        <v>874.17449999999997</v>
      </c>
      <c r="K12" s="154">
        <v>799.62270000000001</v>
      </c>
      <c r="L12" s="154">
        <v>1049.799</v>
      </c>
      <c r="M12" s="154">
        <v>3735.0859999999998</v>
      </c>
      <c r="N12" s="154">
        <v>4266.6750000000002</v>
      </c>
      <c r="O12" s="154">
        <v>5290.2330000000002</v>
      </c>
      <c r="P12" s="154">
        <v>3348.3290000000002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1326.809</v>
      </c>
      <c r="E14" s="155">
        <v>840.57740000000001</v>
      </c>
      <c r="F14" s="155">
        <v>1058.2829999999999</v>
      </c>
      <c r="G14" s="155">
        <v>129.09610000000001</v>
      </c>
      <c r="H14" s="155">
        <v>282.31670000000003</v>
      </c>
      <c r="I14" s="155">
        <v>1765.4670000000001</v>
      </c>
      <c r="J14" s="155">
        <v>896.80460000000005</v>
      </c>
      <c r="K14" s="155">
        <v>821.60040000000004</v>
      </c>
      <c r="L14" s="155">
        <v>1076.7809999999999</v>
      </c>
      <c r="M14" s="155">
        <v>3815.1909999999998</v>
      </c>
      <c r="N14" s="155">
        <v>4318.5389999999998</v>
      </c>
      <c r="O14" s="155">
        <v>5301.991</v>
      </c>
      <c r="P14" s="155">
        <v>3354.8609999999999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3.3070006602633498E-2</v>
      </c>
      <c r="E16" s="156">
        <v>2.7625230674814399E-2</v>
      </c>
      <c r="F16" s="156">
        <v>1.7593506066427601E-2</v>
      </c>
      <c r="G16" s="156">
        <v>2.4028511845694701E-2</v>
      </c>
      <c r="H16" s="156">
        <v>2.1940558649511201E-2</v>
      </c>
      <c r="I16" s="156">
        <v>5.8414529510362198E-3</v>
      </c>
      <c r="J16" s="156">
        <v>2.5887394336028002E-2</v>
      </c>
      <c r="K16" s="156">
        <v>2.7485087654465001E-2</v>
      </c>
      <c r="L16" s="156">
        <v>2.57020629663391E-2</v>
      </c>
      <c r="M16" s="156">
        <v>2.14466280026753E-2</v>
      </c>
      <c r="N16" s="156">
        <v>1.21556012585913E-2</v>
      </c>
      <c r="O16" s="156">
        <v>2.2225864153808698E-3</v>
      </c>
      <c r="P16" s="156">
        <v>1.95082382884104E-3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-0.14807518821130999</v>
      </c>
      <c r="E17" s="156">
        <v>-6.8323172172597398E-3</v>
      </c>
      <c r="F17" s="156">
        <v>-3.3315216646647203E-2</v>
      </c>
      <c r="G17" s="156">
        <v>0.15063630059699401</v>
      </c>
      <c r="H17" s="156">
        <v>-0.29643573446468502</v>
      </c>
      <c r="I17" s="156">
        <v>2.11155961477398E-2</v>
      </c>
      <c r="J17" s="156">
        <v>-6.7794872594884004E-4</v>
      </c>
      <c r="K17" s="156">
        <v>5.98189160011664E-3</v>
      </c>
      <c r="L17" s="156">
        <v>-5.9424787992815604E-3</v>
      </c>
      <c r="M17" s="156">
        <v>-0.30539928074646799</v>
      </c>
      <c r="N17" s="156">
        <v>-0.30056273540098899</v>
      </c>
      <c r="O17" s="156">
        <v>2.9589384996981299E-2</v>
      </c>
      <c r="P17" s="156">
        <v>1.9797351335199401E-2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2632.4189999999999</v>
      </c>
      <c r="E22" s="154">
        <v>1293.346</v>
      </c>
      <c r="F22" s="154">
        <v>3016.038</v>
      </c>
      <c r="G22" s="154">
        <v>197.4717</v>
      </c>
      <c r="H22" s="154">
        <v>766.63620000000003</v>
      </c>
      <c r="I22" s="154">
        <v>4551.2539999999999</v>
      </c>
      <c r="J22" s="154">
        <v>2926.4050000000002</v>
      </c>
      <c r="K22" s="154">
        <v>1510.769</v>
      </c>
      <c r="L22" s="154">
        <v>1971.557</v>
      </c>
      <c r="M22" s="154">
        <v>7714.3810000000003</v>
      </c>
      <c r="N22" s="154">
        <v>7251.0770000000002</v>
      </c>
      <c r="O22" s="154">
        <v>12022.3</v>
      </c>
      <c r="P22" s="154">
        <v>6823.6930000000002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-0.113623048058766</v>
      </c>
      <c r="E23" s="156">
        <v>6.7973725959704599E-3</v>
      </c>
      <c r="F23" s="156">
        <v>-2.91946527271103E-3</v>
      </c>
      <c r="G23" s="156">
        <v>0.15993611507275499</v>
      </c>
      <c r="H23" s="156">
        <v>-0.27793880382356001</v>
      </c>
      <c r="I23" s="156">
        <v>5.2516752953115003E-2</v>
      </c>
      <c r="J23" s="156">
        <v>2.6504422373015799E-2</v>
      </c>
      <c r="K23" s="156">
        <v>6.3011678475251003E-3</v>
      </c>
      <c r="L23" s="156">
        <v>-5.9419908417207602E-3</v>
      </c>
      <c r="M23" s="156">
        <v>-0.29845462114964799</v>
      </c>
      <c r="N23" s="156">
        <v>-0.30056283306953202</v>
      </c>
      <c r="O23" s="156">
        <v>4.5339218110645597E-2</v>
      </c>
      <c r="P23" s="156">
        <v>1.9796966983783401E-2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3018.5970000000002</v>
      </c>
      <c r="E25" s="154">
        <v>1514.576</v>
      </c>
      <c r="F25" s="154">
        <v>3917.7280000000001</v>
      </c>
      <c r="G25" s="154">
        <v>211.79490000000001</v>
      </c>
      <c r="H25" s="154">
        <v>1104.693</v>
      </c>
      <c r="I25" s="154">
        <v>5940.5810000000001</v>
      </c>
      <c r="J25" s="154">
        <v>4088.6280000000002</v>
      </c>
      <c r="K25" s="154">
        <v>1634.2950000000001</v>
      </c>
      <c r="L25" s="154">
        <v>2106.241</v>
      </c>
      <c r="M25" s="154">
        <v>12325.1</v>
      </c>
      <c r="N25" s="154">
        <v>7961.1819999999998</v>
      </c>
      <c r="O25" s="154">
        <v>14031.04</v>
      </c>
      <c r="P25" s="154">
        <v>7308.7539999999999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-0.10115165616828101</v>
      </c>
      <c r="E26" s="156">
        <v>1.1967273905650199E-2</v>
      </c>
      <c r="F26" s="156">
        <v>1.27790150440956E-2</v>
      </c>
      <c r="G26" s="156">
        <v>0.162117673009085</v>
      </c>
      <c r="H26" s="156">
        <v>-0.24246852456318399</v>
      </c>
      <c r="I26" s="156">
        <v>6.3544317621331101E-2</v>
      </c>
      <c r="J26" s="156">
        <v>7.6158357331295196E-2</v>
      </c>
      <c r="K26" s="156">
        <v>6.81169366414536E-3</v>
      </c>
      <c r="L26" s="156">
        <v>-5.9419557293621797E-3</v>
      </c>
      <c r="M26" s="156">
        <v>-0.293973764106089</v>
      </c>
      <c r="N26" s="156">
        <v>-0.30056283154088198</v>
      </c>
      <c r="O26" s="156">
        <v>5.6043689722288001E-2</v>
      </c>
      <c r="P26" s="156">
        <v>1.9796921167281899E-2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2093.913</v>
      </c>
      <c r="C7" s="173">
        <v>0.49121984291600002</v>
      </c>
      <c r="D7" s="173">
        <v>1.5677811663000002E-2</v>
      </c>
      <c r="E7" s="173">
        <v>9.7652434300000007E-3</v>
      </c>
      <c r="F7" s="173">
        <v>7.4397652260000001E-3</v>
      </c>
      <c r="G7" s="169" t="s">
        <v>62</v>
      </c>
    </row>
    <row r="8" spans="1:7">
      <c r="A8" s="170" t="s">
        <v>61</v>
      </c>
      <c r="B8" s="171">
        <v>2168.7649999999999</v>
      </c>
      <c r="C8" s="174">
        <v>0.50877968789599992</v>
      </c>
      <c r="D8" s="174">
        <v>1.6238253075E-2</v>
      </c>
      <c r="E8" s="174">
        <v>1.0114325745999998E-2</v>
      </c>
      <c r="F8" s="174">
        <v>7.7057176829999994E-3</v>
      </c>
      <c r="G8" s="172" t="s">
        <v>63</v>
      </c>
    </row>
    <row r="9" spans="1:7">
      <c r="A9" s="176" t="s">
        <v>293</v>
      </c>
      <c r="B9" s="177">
        <v>4262.68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361.93669999999997</v>
      </c>
      <c r="C11" s="173">
        <v>1.5484539064E-2</v>
      </c>
      <c r="D11" s="173">
        <v>2.7099384820000001E-3</v>
      </c>
      <c r="E11" s="173">
        <v>1.6879402260000002E-3</v>
      </c>
      <c r="F11" s="173">
        <v>1.285977056E-3</v>
      </c>
      <c r="G11" s="169" t="s">
        <v>77</v>
      </c>
    </row>
    <row r="12" spans="1:7">
      <c r="A12" s="148" t="s">
        <v>65</v>
      </c>
      <c r="B12" s="180">
        <v>401.17469999999997</v>
      </c>
      <c r="C12" s="182">
        <v>1.7163236868999999E-2</v>
      </c>
      <c r="D12" s="182">
        <v>3.0037262250000004E-3</v>
      </c>
      <c r="E12" s="182">
        <v>1.8709318880000001E-3</v>
      </c>
      <c r="F12" s="182">
        <v>1.4253914000000002E-3</v>
      </c>
      <c r="G12" s="181" t="s">
        <v>78</v>
      </c>
    </row>
    <row r="13" spans="1:7">
      <c r="A13" s="148" t="s">
        <v>66</v>
      </c>
      <c r="B13" s="180">
        <v>485.77319999999997</v>
      </c>
      <c r="C13" s="182">
        <v>2.0782568033999999E-2</v>
      </c>
      <c r="D13" s="182">
        <v>3.6371428709999999E-3</v>
      </c>
      <c r="E13" s="182">
        <v>2.2654683120000001E-3</v>
      </c>
      <c r="F13" s="182">
        <v>1.7259736010000002E-3</v>
      </c>
      <c r="G13" s="181" t="s">
        <v>79</v>
      </c>
    </row>
    <row r="14" spans="1:7">
      <c r="A14" s="148" t="s">
        <v>67</v>
      </c>
      <c r="B14" s="180">
        <v>523.33910000000003</v>
      </c>
      <c r="C14" s="182">
        <v>2.2389729303000001E-2</v>
      </c>
      <c r="D14" s="182">
        <v>3.9184110539999999E-3</v>
      </c>
      <c r="E14" s="182">
        <v>2.440661913E-3</v>
      </c>
      <c r="F14" s="182">
        <v>1.8594468999999999E-3</v>
      </c>
      <c r="G14" s="181" t="s">
        <v>80</v>
      </c>
    </row>
    <row r="15" spans="1:7">
      <c r="A15" s="148" t="s">
        <v>68</v>
      </c>
      <c r="B15" s="180">
        <v>586.99130000000002</v>
      </c>
      <c r="C15" s="182">
        <v>2.5112926418E-2</v>
      </c>
      <c r="D15" s="182">
        <v>4.3949959000000004E-3</v>
      </c>
      <c r="E15" s="182">
        <v>2.737512464E-3</v>
      </c>
      <c r="F15" s="182">
        <v>2.0856059739999999E-3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2.5730893251000003E-2</v>
      </c>
      <c r="D16" s="182">
        <v>4.5031458480000001E-3</v>
      </c>
      <c r="E16" s="182">
        <v>2.8048758559999997E-3</v>
      </c>
      <c r="F16" s="182">
        <v>2.1369275639999998E-3</v>
      </c>
      <c r="G16" s="181" t="s">
        <v>82</v>
      </c>
    </row>
    <row r="17" spans="1:7">
      <c r="A17" s="148" t="s">
        <v>70</v>
      </c>
      <c r="B17" s="180">
        <v>1063.867</v>
      </c>
      <c r="C17" s="182">
        <v>4.5514837596000002E-2</v>
      </c>
      <c r="D17" s="182">
        <v>7.9655202769999996E-3</v>
      </c>
      <c r="E17" s="182">
        <v>4.9614860939999998E-3</v>
      </c>
      <c r="F17" s="182">
        <v>3.7799663649999999E-3</v>
      </c>
      <c r="G17" s="181" t="s">
        <v>83</v>
      </c>
    </row>
    <row r="18" spans="1:7">
      <c r="A18" s="148" t="s">
        <v>71</v>
      </c>
      <c r="B18" s="180">
        <v>1244.4242999999999</v>
      </c>
      <c r="C18" s="182">
        <v>5.3239521401000002E-2</v>
      </c>
      <c r="D18" s="182">
        <v>9.3174118529999999E-3</v>
      </c>
      <c r="E18" s="182">
        <v>5.8035392199999999E-3</v>
      </c>
      <c r="F18" s="182">
        <v>4.4214944139999999E-3</v>
      </c>
      <c r="G18" s="181" t="s">
        <v>84</v>
      </c>
    </row>
    <row r="19" spans="1:7">
      <c r="A19" s="148" t="s">
        <v>72</v>
      </c>
      <c r="B19" s="180">
        <v>1567.9931999999999</v>
      </c>
      <c r="C19" s="182">
        <v>6.7082591949000001E-2</v>
      </c>
      <c r="D19" s="182">
        <v>1.1740078063999999E-2</v>
      </c>
      <c r="E19" s="182">
        <v>7.3125460769999998E-3</v>
      </c>
      <c r="F19" s="182">
        <v>5.5711489849999997E-3</v>
      </c>
      <c r="G19" s="181" t="s">
        <v>85</v>
      </c>
    </row>
    <row r="20" spans="1:7">
      <c r="A20" s="148" t="s">
        <v>73</v>
      </c>
      <c r="B20" s="180">
        <v>2482.4292999999998</v>
      </c>
      <c r="C20" s="182">
        <v>0.106204409416</v>
      </c>
      <c r="D20" s="182">
        <v>1.8586760306E-2</v>
      </c>
      <c r="E20" s="182">
        <v>1.1577141176E-2</v>
      </c>
      <c r="F20" s="182">
        <v>8.8201807720000008E-3</v>
      </c>
      <c r="G20" s="181" t="s">
        <v>86</v>
      </c>
    </row>
    <row r="21" spans="1:7">
      <c r="A21" s="148" t="s">
        <v>74</v>
      </c>
      <c r="B21" s="180">
        <v>2814.5387999999998</v>
      </c>
      <c r="C21" s="182">
        <v>0.120412867763</v>
      </c>
      <c r="D21" s="182">
        <v>2.1073372784E-2</v>
      </c>
      <c r="E21" s="182">
        <v>1.3125978264000001E-2</v>
      </c>
      <c r="F21" s="182">
        <v>1.0000180471E-2</v>
      </c>
      <c r="G21" s="181" t="s">
        <v>87</v>
      </c>
    </row>
    <row r="22" spans="1:7">
      <c r="A22" s="148" t="s">
        <v>75</v>
      </c>
      <c r="B22" s="180">
        <v>5330.4511000000002</v>
      </c>
      <c r="C22" s="182">
        <v>0.22804976197999999</v>
      </c>
      <c r="D22" s="182">
        <v>3.9910831265000002E-2</v>
      </c>
      <c r="E22" s="182">
        <v>2.485927189E-2</v>
      </c>
      <c r="F22" s="182">
        <v>1.8939327818999999E-2</v>
      </c>
      <c r="G22" s="181" t="s">
        <v>88</v>
      </c>
    </row>
    <row r="23" spans="1:7">
      <c r="A23" s="170" t="s">
        <v>76</v>
      </c>
      <c r="B23" s="171">
        <v>5909.7145</v>
      </c>
      <c r="C23" s="174">
        <v>0.25283206989599999</v>
      </c>
      <c r="D23" s="174">
        <v>4.4247965849000002E-2</v>
      </c>
      <c r="E23" s="174">
        <v>2.7560744258000001E-2</v>
      </c>
      <c r="F23" s="174">
        <v>2.0997476223999997E-2</v>
      </c>
      <c r="G23" s="172" t="s">
        <v>89</v>
      </c>
    </row>
    <row r="24" spans="1:7">
      <c r="A24" s="176" t="s">
        <v>294</v>
      </c>
      <c r="B24" s="177">
        <v>23374.07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278.98719999999997</v>
      </c>
      <c r="C26" s="173">
        <v>7.6294550949999995E-3</v>
      </c>
      <c r="D26" s="183"/>
      <c r="E26" s="173">
        <v>1.3010941340000002E-3</v>
      </c>
      <c r="F26" s="173">
        <v>9.9125382400000006E-4</v>
      </c>
      <c r="G26" s="169" t="s">
        <v>105</v>
      </c>
    </row>
    <row r="27" spans="1:7">
      <c r="A27" s="148" t="s">
        <v>91</v>
      </c>
      <c r="B27" s="180">
        <v>441.42200000000003</v>
      </c>
      <c r="C27" s="182">
        <v>1.2071554993E-2</v>
      </c>
      <c r="D27" s="165"/>
      <c r="E27" s="182">
        <v>2.058630557E-3</v>
      </c>
      <c r="F27" s="182">
        <v>1.5683918320000001E-3</v>
      </c>
      <c r="G27" s="181" t="s">
        <v>106</v>
      </c>
    </row>
    <row r="28" spans="1:7">
      <c r="A28" s="148" t="s">
        <v>92</v>
      </c>
      <c r="B28" s="180">
        <v>630.50390000000004</v>
      </c>
      <c r="C28" s="182">
        <v>1.7242372382999999E-2</v>
      </c>
      <c r="D28" s="165"/>
      <c r="E28" s="182">
        <v>2.9404392959999997E-3</v>
      </c>
      <c r="F28" s="182">
        <v>2.2402081600000003E-3</v>
      </c>
      <c r="G28" s="181" t="s">
        <v>107</v>
      </c>
    </row>
    <row r="29" spans="1:7">
      <c r="A29" s="148" t="s">
        <v>93</v>
      </c>
      <c r="B29" s="180">
        <v>654.56650000000002</v>
      </c>
      <c r="C29" s="182">
        <v>1.7900411626999999E-2</v>
      </c>
      <c r="D29" s="165"/>
      <c r="E29" s="182">
        <v>3.0526584499999997E-3</v>
      </c>
      <c r="F29" s="182">
        <v>2.3257036389999998E-3</v>
      </c>
      <c r="G29" s="181" t="s">
        <v>108</v>
      </c>
    </row>
    <row r="30" spans="1:7">
      <c r="A30" s="148" t="s">
        <v>94</v>
      </c>
      <c r="B30" s="180">
        <v>860.32439999999997</v>
      </c>
      <c r="C30" s="182">
        <v>2.3527267118999998E-2</v>
      </c>
      <c r="D30" s="165"/>
      <c r="E30" s="182">
        <v>4.0122379459999998E-3</v>
      </c>
      <c r="F30" s="182">
        <v>3.0567705319999999E-3</v>
      </c>
      <c r="G30" s="181" t="s">
        <v>109</v>
      </c>
    </row>
    <row r="31" spans="1:7">
      <c r="A31" s="148" t="s">
        <v>95</v>
      </c>
      <c r="B31" s="180">
        <v>1009.083</v>
      </c>
      <c r="C31" s="182">
        <v>2.7595364359999999E-2</v>
      </c>
      <c r="D31" s="165"/>
      <c r="E31" s="182">
        <v>4.7059935800000006E-3</v>
      </c>
      <c r="F31" s="182">
        <v>3.585316397E-3</v>
      </c>
      <c r="G31" s="181" t="s">
        <v>110</v>
      </c>
    </row>
    <row r="32" spans="1:7">
      <c r="A32" s="148" t="s">
        <v>96</v>
      </c>
      <c r="B32" s="180">
        <v>1033.9106999999999</v>
      </c>
      <c r="C32" s="182">
        <v>2.8274326772000001E-2</v>
      </c>
      <c r="D32" s="165"/>
      <c r="E32" s="182">
        <v>4.8217808809999999E-3</v>
      </c>
      <c r="F32" s="182">
        <v>3.67353031E-3</v>
      </c>
      <c r="G32" s="181" t="s">
        <v>111</v>
      </c>
    </row>
    <row r="33" spans="1:7">
      <c r="A33" s="148" t="s">
        <v>97</v>
      </c>
      <c r="B33" s="180">
        <v>1278.8472999999999</v>
      </c>
      <c r="C33" s="182">
        <v>3.4972601068999999E-2</v>
      </c>
      <c r="D33" s="165"/>
      <c r="E33" s="182">
        <v>5.9640754859999999E-3</v>
      </c>
      <c r="F33" s="182">
        <v>4.5438008510000003E-3</v>
      </c>
      <c r="G33" s="181" t="s">
        <v>112</v>
      </c>
    </row>
    <row r="34" spans="1:7">
      <c r="A34" s="148" t="s">
        <v>98</v>
      </c>
      <c r="B34" s="180">
        <v>1521.8104000000001</v>
      </c>
      <c r="C34" s="182">
        <v>4.1616906117000002E-2</v>
      </c>
      <c r="D34" s="165"/>
      <c r="E34" s="182">
        <v>7.0971664099999995E-3</v>
      </c>
      <c r="F34" s="182">
        <v>5.4070594599999995E-3</v>
      </c>
      <c r="G34" s="181" t="s">
        <v>113</v>
      </c>
    </row>
    <row r="35" spans="1:7">
      <c r="A35" s="148" t="s">
        <v>99</v>
      </c>
      <c r="B35" s="180">
        <v>1859.4911</v>
      </c>
      <c r="C35" s="182">
        <v>5.0851450702000006E-2</v>
      </c>
      <c r="D35" s="165"/>
      <c r="E35" s="182">
        <v>8.6719855349999993E-3</v>
      </c>
      <c r="F35" s="182">
        <v>6.6068538779999993E-3</v>
      </c>
      <c r="G35" s="181" t="s">
        <v>114</v>
      </c>
    </row>
    <row r="36" spans="1:7">
      <c r="A36" s="148" t="s">
        <v>100</v>
      </c>
      <c r="B36" s="180">
        <v>2097.1084000000001</v>
      </c>
      <c r="C36" s="182">
        <v>5.7349564307999999E-2</v>
      </c>
      <c r="D36" s="165"/>
      <c r="E36" s="182">
        <v>9.7801456050000003E-3</v>
      </c>
      <c r="F36" s="182">
        <v>7.4511186230000002E-3</v>
      </c>
      <c r="G36" s="181" t="s">
        <v>115</v>
      </c>
    </row>
    <row r="37" spans="1:7">
      <c r="A37" s="148" t="s">
        <v>101</v>
      </c>
      <c r="B37" s="180">
        <v>2768.5115000000001</v>
      </c>
      <c r="C37" s="182">
        <v>7.5710405959999991E-2</v>
      </c>
      <c r="D37" s="165"/>
      <c r="E37" s="182">
        <v>1.2911323792000001E-2</v>
      </c>
      <c r="F37" s="182">
        <v>9.8366434449999995E-3</v>
      </c>
      <c r="G37" s="181" t="s">
        <v>116</v>
      </c>
    </row>
    <row r="38" spans="1:7">
      <c r="A38" s="148" t="s">
        <v>102</v>
      </c>
      <c r="B38" s="180">
        <v>3744.7044000000001</v>
      </c>
      <c r="C38" s="182">
        <v>0.10240632568300001</v>
      </c>
      <c r="D38" s="165"/>
      <c r="E38" s="182">
        <v>1.7463929990000002E-2</v>
      </c>
      <c r="F38" s="182">
        <v>1.3305099866000002E-2</v>
      </c>
      <c r="G38" s="181" t="s">
        <v>117</v>
      </c>
    </row>
    <row r="39" spans="1:7">
      <c r="A39" s="148" t="s">
        <v>103</v>
      </c>
      <c r="B39" s="180">
        <v>7096.7951999999996</v>
      </c>
      <c r="C39" s="182">
        <v>0.194075858312</v>
      </c>
      <c r="D39" s="165"/>
      <c r="E39" s="182">
        <v>3.3096853927999999E-2</v>
      </c>
      <c r="F39" s="182">
        <v>2.5215226298000003E-2</v>
      </c>
      <c r="G39" s="181" t="s">
        <v>118</v>
      </c>
    </row>
    <row r="40" spans="1:7">
      <c r="A40" s="170" t="s">
        <v>104</v>
      </c>
      <c r="B40" s="171">
        <v>11291.0524</v>
      </c>
      <c r="C40" s="174">
        <v>0.30877609174600001</v>
      </c>
      <c r="D40" s="184"/>
      <c r="E40" s="174">
        <v>5.2657333548E-2</v>
      </c>
      <c r="F40" s="174">
        <v>4.0117607086999997E-2</v>
      </c>
      <c r="G40" s="172" t="s">
        <v>119</v>
      </c>
    </row>
    <row r="41" spans="1:7">
      <c r="A41" s="176" t="s">
        <v>295</v>
      </c>
      <c r="B41" s="177">
        <v>36567.120000000003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375.39960000000002</v>
      </c>
      <c r="C43" s="173">
        <v>1.5733388768000001E-2</v>
      </c>
      <c r="D43" s="173">
        <v>2.8107396190000002E-3</v>
      </c>
      <c r="E43" s="173">
        <v>1.7507262609999998E-3</v>
      </c>
      <c r="F43" s="173">
        <v>1.333811333E-3</v>
      </c>
      <c r="G43" s="169" t="s">
        <v>124</v>
      </c>
    </row>
    <row r="44" spans="1:7">
      <c r="A44" s="148" t="s">
        <v>121</v>
      </c>
      <c r="B44" s="180">
        <v>2525.5068000000001</v>
      </c>
      <c r="C44" s="182">
        <v>0.105846624024</v>
      </c>
      <c r="D44" s="182">
        <v>1.8909295641999998E-2</v>
      </c>
      <c r="E44" s="182">
        <v>1.1778038861E-2</v>
      </c>
      <c r="F44" s="182">
        <v>8.9732370299999992E-3</v>
      </c>
      <c r="G44" s="181" t="s">
        <v>125</v>
      </c>
    </row>
    <row r="45" spans="1:7">
      <c r="A45" s="148" t="s">
        <v>122</v>
      </c>
      <c r="B45" s="180">
        <v>3920.8279000000002</v>
      </c>
      <c r="C45" s="182">
        <v>0.16432598660699999</v>
      </c>
      <c r="D45" s="182">
        <v>2.9356521202E-2</v>
      </c>
      <c r="E45" s="182">
        <v>1.8285305496999998E-2</v>
      </c>
      <c r="F45" s="182">
        <v>1.3930874427999999E-2</v>
      </c>
      <c r="G45" s="181" t="s">
        <v>126</v>
      </c>
    </row>
    <row r="46" spans="1:7">
      <c r="A46" s="170" t="s">
        <v>123</v>
      </c>
      <c r="B46" s="171">
        <v>17038.322100000001</v>
      </c>
      <c r="C46" s="174">
        <v>0.71409384972199996</v>
      </c>
      <c r="D46" s="174">
        <v>0.12757149172000001</v>
      </c>
      <c r="E46" s="174">
        <v>7.9460494748000002E-2</v>
      </c>
      <c r="F46" s="174">
        <v>6.0537909773000005E-2</v>
      </c>
      <c r="G46" s="172" t="s">
        <v>127</v>
      </c>
    </row>
    <row r="47" spans="1:7">
      <c r="A47" s="176" t="s">
        <v>296</v>
      </c>
      <c r="B47" s="177">
        <v>23860.06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7.0516044035999995E-2</v>
      </c>
      <c r="D49" s="173">
        <v>7.4019903429999997E-3</v>
      </c>
      <c r="E49" s="173">
        <v>4.610480028E-3</v>
      </c>
      <c r="F49" s="173">
        <v>3.5125482780000001E-3</v>
      </c>
      <c r="G49" s="169" t="s">
        <v>131</v>
      </c>
    </row>
    <row r="50" spans="1:7">
      <c r="A50" s="148" t="s">
        <v>129</v>
      </c>
      <c r="B50" s="180">
        <v>3582.1381999999999</v>
      </c>
      <c r="C50" s="182">
        <v>0.25551039477799997</v>
      </c>
      <c r="D50" s="182">
        <v>2.6820640615000002E-2</v>
      </c>
      <c r="E50" s="182">
        <v>1.6705780765999999E-2</v>
      </c>
      <c r="F50" s="182">
        <v>1.2727494989000001E-2</v>
      </c>
      <c r="G50" s="181" t="s">
        <v>132</v>
      </c>
    </row>
    <row r="51" spans="1:7">
      <c r="A51" s="170" t="s">
        <v>130</v>
      </c>
      <c r="B51" s="171">
        <v>9448.7999999999993</v>
      </c>
      <c r="C51" s="174">
        <v>0.67397361111699994</v>
      </c>
      <c r="D51" s="174">
        <v>7.0746256814E-2</v>
      </c>
      <c r="E51" s="174">
        <v>4.4065742998E-2</v>
      </c>
      <c r="F51" s="174">
        <v>3.3572003071000001E-2</v>
      </c>
      <c r="G51" s="172" t="s">
        <v>133</v>
      </c>
    </row>
    <row r="52" spans="1:7">
      <c r="A52" s="176" t="s">
        <v>297</v>
      </c>
      <c r="B52" s="177">
        <v>14019.54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506.65050000000002</v>
      </c>
      <c r="C54" s="173">
        <v>0.20936749713800001</v>
      </c>
      <c r="D54" s="173">
        <v>3.7934580460000002E-3</v>
      </c>
      <c r="E54" s="173">
        <v>2.3628323940000002E-3</v>
      </c>
      <c r="F54" s="173">
        <v>1.8001515689999999E-3</v>
      </c>
      <c r="G54" s="169" t="s">
        <v>136</v>
      </c>
    </row>
    <row r="55" spans="1:7">
      <c r="A55" s="170" t="s">
        <v>135</v>
      </c>
      <c r="B55" s="171">
        <v>1913.26</v>
      </c>
      <c r="C55" s="174">
        <v>0.79063270948099995</v>
      </c>
      <c r="D55" s="174">
        <v>1.4325203551000001E-2</v>
      </c>
      <c r="E55" s="174">
        <v>8.922743993999999E-3</v>
      </c>
      <c r="F55" s="174">
        <v>6.7978971499999992E-3</v>
      </c>
      <c r="G55" s="172" t="s">
        <v>137</v>
      </c>
    </row>
    <row r="56" spans="1:7">
      <c r="A56" s="176" t="s">
        <v>298</v>
      </c>
      <c r="B56" s="177">
        <v>2419.91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7.5116336640000001E-3</v>
      </c>
      <c r="D58" s="173">
        <v>2.6786332180000001E-3</v>
      </c>
      <c r="E58" s="173">
        <v>1.6684411060000001E-3</v>
      </c>
      <c r="F58" s="173">
        <v>1.2711214230000001E-3</v>
      </c>
      <c r="G58" s="169" t="s">
        <v>150</v>
      </c>
    </row>
    <row r="59" spans="1:7">
      <c r="A59" s="148" t="s">
        <v>139</v>
      </c>
      <c r="B59" s="180">
        <v>395.72039999999998</v>
      </c>
      <c r="C59" s="182">
        <v>8.3087635189999995E-3</v>
      </c>
      <c r="D59" s="182">
        <v>2.9628880959999999E-3</v>
      </c>
      <c r="E59" s="182">
        <v>1.845495031E-3</v>
      </c>
      <c r="F59" s="182">
        <v>1.406012032E-3</v>
      </c>
      <c r="G59" s="181" t="s">
        <v>151</v>
      </c>
    </row>
    <row r="60" spans="1:7">
      <c r="A60" s="148" t="s">
        <v>140</v>
      </c>
      <c r="B60" s="180">
        <v>1121.0047999999999</v>
      </c>
      <c r="C60" s="182">
        <v>2.3537234338999999E-2</v>
      </c>
      <c r="D60" s="182">
        <v>8.393329679E-3</v>
      </c>
      <c r="E60" s="182">
        <v>5.2279558690000007E-3</v>
      </c>
      <c r="F60" s="182">
        <v>3.982979488E-3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2.3699928212999998E-2</v>
      </c>
      <c r="D61" s="182">
        <v>8.4513459820000011E-3</v>
      </c>
      <c r="E61" s="182">
        <v>5.2640925019999995E-3</v>
      </c>
      <c r="F61" s="182">
        <v>4.0105106060000003E-3</v>
      </c>
      <c r="G61" s="181" t="s">
        <v>153</v>
      </c>
    </row>
    <row r="62" spans="1:7">
      <c r="A62" s="148" t="s">
        <v>142</v>
      </c>
      <c r="B62" s="180">
        <v>1543.4395999999999</v>
      </c>
      <c r="C62" s="182">
        <v>3.2406908116999998E-2</v>
      </c>
      <c r="D62" s="182">
        <v>1.1556237228E-2</v>
      </c>
      <c r="E62" s="182">
        <v>7.1980370780000006E-3</v>
      </c>
      <c r="F62" s="182">
        <v>5.4839089610000001E-3</v>
      </c>
      <c r="G62" s="181" t="s">
        <v>154</v>
      </c>
    </row>
    <row r="63" spans="1:7">
      <c r="A63" s="148" t="s">
        <v>143</v>
      </c>
      <c r="B63" s="180">
        <v>1626.8452</v>
      </c>
      <c r="C63" s="182">
        <v>3.4158138042999997E-2</v>
      </c>
      <c r="D63" s="182">
        <v>1.2180722240999999E-2</v>
      </c>
      <c r="E63" s="182">
        <v>7.5870102530000002E-3</v>
      </c>
      <c r="F63" s="182">
        <v>5.7802527360000001E-3</v>
      </c>
      <c r="G63" s="181" t="s">
        <v>155</v>
      </c>
    </row>
    <row r="64" spans="1:7">
      <c r="A64" s="148" t="s">
        <v>144</v>
      </c>
      <c r="B64" s="180">
        <v>2264.6511</v>
      </c>
      <c r="C64" s="182">
        <v>4.7549862084E-2</v>
      </c>
      <c r="D64" s="182">
        <v>1.6956183676000002E-2</v>
      </c>
      <c r="E64" s="182">
        <v>1.0561503403000001E-2</v>
      </c>
      <c r="F64" s="182">
        <v>8.0464052239999986E-3</v>
      </c>
      <c r="G64" s="181" t="s">
        <v>156</v>
      </c>
    </row>
    <row r="65" spans="1:7">
      <c r="A65" s="148" t="s">
        <v>145</v>
      </c>
      <c r="B65" s="180">
        <v>2384.6516000000001</v>
      </c>
      <c r="C65" s="182">
        <v>5.0069458689999999E-2</v>
      </c>
      <c r="D65" s="182">
        <v>1.7854666677999998E-2</v>
      </c>
      <c r="E65" s="182">
        <v>1.112114179E-2</v>
      </c>
      <c r="F65" s="182">
        <v>8.4727722930000009E-3</v>
      </c>
      <c r="G65" s="181" t="s">
        <v>157</v>
      </c>
    </row>
    <row r="66" spans="1:7">
      <c r="A66" s="148" t="s">
        <v>146</v>
      </c>
      <c r="B66" s="180">
        <v>5651.9160000000002</v>
      </c>
      <c r="C66" s="182">
        <v>0.118670741957</v>
      </c>
      <c r="D66" s="182">
        <v>4.2317744140000002E-2</v>
      </c>
      <c r="E66" s="182">
        <v>2.6358466460999999E-2</v>
      </c>
      <c r="F66" s="182">
        <v>2.0081506784999998E-2</v>
      </c>
      <c r="G66" s="181" t="s">
        <v>158</v>
      </c>
    </row>
    <row r="67" spans="1:7">
      <c r="A67" s="148" t="s">
        <v>147</v>
      </c>
      <c r="B67" s="180">
        <v>6144.8719000000001</v>
      </c>
      <c r="C67" s="182">
        <v>0.12902111560099999</v>
      </c>
      <c r="D67" s="182">
        <v>4.6008666235000002E-2</v>
      </c>
      <c r="E67" s="182">
        <v>2.8657432256000002E-2</v>
      </c>
      <c r="F67" s="182">
        <v>2.1833000835999997E-2</v>
      </c>
      <c r="G67" s="181" t="s">
        <v>159</v>
      </c>
    </row>
    <row r="68" spans="1:7">
      <c r="A68" s="148" t="s">
        <v>148</v>
      </c>
      <c r="B68" s="180">
        <v>10470.4328</v>
      </c>
      <c r="C68" s="182">
        <v>0.21984297519399998</v>
      </c>
      <c r="D68" s="182">
        <v>7.8395555818999998E-2</v>
      </c>
      <c r="E68" s="182">
        <v>4.8830264248999999E-2</v>
      </c>
      <c r="F68" s="182">
        <v>3.7201909461E-2</v>
      </c>
      <c r="G68" s="181" t="s">
        <v>160</v>
      </c>
    </row>
    <row r="69" spans="1:7">
      <c r="A69" s="170" t="s">
        <v>149</v>
      </c>
      <c r="B69" s="171">
        <v>14536.825500000001</v>
      </c>
      <c r="C69" s="174">
        <v>0.30522319648599999</v>
      </c>
      <c r="D69" s="174">
        <v>0.108841968301</v>
      </c>
      <c r="E69" s="174">
        <v>6.7794430667E-2</v>
      </c>
      <c r="F69" s="174">
        <v>5.1649982042999996E-2</v>
      </c>
      <c r="G69" s="172" t="s">
        <v>161</v>
      </c>
    </row>
    <row r="70" spans="1:7">
      <c r="A70" s="176" t="s">
        <v>299</v>
      </c>
      <c r="B70" s="177">
        <v>47626.87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250.06100000000001</v>
      </c>
      <c r="C72" s="173">
        <v>4.0959965670000001E-3</v>
      </c>
      <c r="D72" s="183"/>
      <c r="E72" s="183"/>
      <c r="F72" s="173">
        <v>8.8847776000000004E-4</v>
      </c>
      <c r="G72" s="169" t="s">
        <v>187</v>
      </c>
    </row>
    <row r="73" spans="1:7">
      <c r="A73" s="148" t="s">
        <v>163</v>
      </c>
      <c r="B73" s="180">
        <v>393.83850000000001</v>
      </c>
      <c r="C73" s="182">
        <v>6.4510705140000003E-3</v>
      </c>
      <c r="D73" s="165"/>
      <c r="E73" s="165"/>
      <c r="F73" s="182">
        <v>1.399325558E-3</v>
      </c>
      <c r="G73" s="181" t="s">
        <v>188</v>
      </c>
    </row>
    <row r="74" spans="1:7">
      <c r="A74" s="148" t="s">
        <v>164</v>
      </c>
      <c r="B74" s="180">
        <v>402.19310000000002</v>
      </c>
      <c r="C74" s="182">
        <v>6.5879187749999998E-3</v>
      </c>
      <c r="D74" s="165"/>
      <c r="E74" s="165"/>
      <c r="F74" s="182">
        <v>1.4290098200000002E-3</v>
      </c>
      <c r="G74" s="181" t="s">
        <v>189</v>
      </c>
    </row>
    <row r="75" spans="1:7">
      <c r="A75" s="148" t="s">
        <v>165</v>
      </c>
      <c r="B75" s="180">
        <v>423.22190000000001</v>
      </c>
      <c r="C75" s="182">
        <v>6.9323702990000003E-3</v>
      </c>
      <c r="D75" s="165"/>
      <c r="E75" s="165"/>
      <c r="F75" s="182">
        <v>1.5037260740000001E-3</v>
      </c>
      <c r="G75" s="181" t="s">
        <v>190</v>
      </c>
    </row>
    <row r="76" spans="1:7">
      <c r="A76" s="148" t="s">
        <v>166</v>
      </c>
      <c r="B76" s="180">
        <v>504.16070000000002</v>
      </c>
      <c r="C76" s="182">
        <v>8.2581469969999991E-3</v>
      </c>
      <c r="D76" s="165"/>
      <c r="E76" s="165"/>
      <c r="F76" s="182">
        <v>1.7913051990000001E-3</v>
      </c>
      <c r="G76" s="181" t="s">
        <v>191</v>
      </c>
    </row>
    <row r="77" spans="1:7">
      <c r="A77" s="148" t="s">
        <v>167</v>
      </c>
      <c r="B77" s="180">
        <v>719.34870000000001</v>
      </c>
      <c r="C77" s="182">
        <v>1.1782924187999999E-2</v>
      </c>
      <c r="D77" s="165"/>
      <c r="E77" s="165"/>
      <c r="F77" s="182">
        <v>2.5558776529999998E-3</v>
      </c>
      <c r="G77" s="181" t="s">
        <v>192</v>
      </c>
    </row>
    <row r="78" spans="1:7">
      <c r="A78" s="148" t="s">
        <v>168</v>
      </c>
      <c r="B78" s="180">
        <v>765.76689999999996</v>
      </c>
      <c r="C78" s="182">
        <v>1.2543253819E-2</v>
      </c>
      <c r="D78" s="165"/>
      <c r="E78" s="165"/>
      <c r="F78" s="182">
        <v>2.7208035639999999E-3</v>
      </c>
      <c r="G78" s="181" t="s">
        <v>193</v>
      </c>
    </row>
    <row r="79" spans="1:7">
      <c r="A79" s="148" t="s">
        <v>169</v>
      </c>
      <c r="B79" s="180">
        <v>780.68809999999996</v>
      </c>
      <c r="C79" s="182">
        <v>1.2787662918999999E-2</v>
      </c>
      <c r="D79" s="165"/>
      <c r="E79" s="165"/>
      <c r="F79" s="182">
        <v>2.7738192460000002E-3</v>
      </c>
      <c r="G79" s="181" t="s">
        <v>194</v>
      </c>
    </row>
    <row r="80" spans="1:7">
      <c r="A80" s="148" t="s">
        <v>170</v>
      </c>
      <c r="B80" s="180">
        <v>1232.806</v>
      </c>
      <c r="C80" s="182">
        <v>2.0193349397000002E-2</v>
      </c>
      <c r="D80" s="165"/>
      <c r="E80" s="165"/>
      <c r="F80" s="182">
        <v>4.380214082E-3</v>
      </c>
      <c r="G80" s="181" t="s">
        <v>195</v>
      </c>
    </row>
    <row r="81" spans="1:7">
      <c r="A81" s="148" t="s">
        <v>171</v>
      </c>
      <c r="B81" s="180">
        <v>1401.8547000000001</v>
      </c>
      <c r="C81" s="182">
        <v>2.2962365336000001E-2</v>
      </c>
      <c r="D81" s="165"/>
      <c r="E81" s="165"/>
      <c r="F81" s="182">
        <v>4.980851568E-3</v>
      </c>
      <c r="G81" s="181" t="s">
        <v>196</v>
      </c>
    </row>
    <row r="82" spans="1:7">
      <c r="A82" s="148" t="s">
        <v>172</v>
      </c>
      <c r="B82" s="180">
        <v>1430.8869</v>
      </c>
      <c r="C82" s="182">
        <v>2.3437912469E-2</v>
      </c>
      <c r="D82" s="165"/>
      <c r="E82" s="165"/>
      <c r="F82" s="182">
        <v>5.0840042549999999E-3</v>
      </c>
      <c r="G82" s="181" t="s">
        <v>197</v>
      </c>
    </row>
    <row r="83" spans="1:7">
      <c r="A83" s="148" t="s">
        <v>173</v>
      </c>
      <c r="B83" s="180">
        <v>1512.085</v>
      </c>
      <c r="C83" s="182">
        <v>2.4767936498E-2</v>
      </c>
      <c r="D83" s="165"/>
      <c r="E83" s="165"/>
      <c r="F83" s="182">
        <v>5.3725046850000005E-3</v>
      </c>
      <c r="G83" s="181" t="s">
        <v>198</v>
      </c>
    </row>
    <row r="84" spans="1:7">
      <c r="A84" s="148" t="s">
        <v>174</v>
      </c>
      <c r="B84" s="180">
        <v>1554.3933999999999</v>
      </c>
      <c r="C84" s="182">
        <v>2.5460947647999999E-2</v>
      </c>
      <c r="D84" s="165"/>
      <c r="E84" s="165"/>
      <c r="F84" s="182">
        <v>5.5228282949999997E-3</v>
      </c>
      <c r="G84" s="181" t="s">
        <v>199</v>
      </c>
    </row>
    <row r="85" spans="1:7">
      <c r="A85" s="148" t="s">
        <v>175</v>
      </c>
      <c r="B85" s="180">
        <v>1792.9906000000001</v>
      </c>
      <c r="C85" s="182">
        <v>2.9369167290000001E-2</v>
      </c>
      <c r="D85" s="165"/>
      <c r="E85" s="165"/>
      <c r="F85" s="182">
        <v>6.3705746689999999E-3</v>
      </c>
      <c r="G85" s="181" t="s">
        <v>200</v>
      </c>
    </row>
    <row r="86" spans="1:7">
      <c r="A86" s="148" t="s">
        <v>176</v>
      </c>
      <c r="B86" s="180">
        <v>1959.4099000000001</v>
      </c>
      <c r="C86" s="182">
        <v>3.2095113684999996E-2</v>
      </c>
      <c r="D86" s="165"/>
      <c r="E86" s="165"/>
      <c r="F86" s="182">
        <v>6.9618697799999994E-3</v>
      </c>
      <c r="G86" s="181" t="s">
        <v>201</v>
      </c>
    </row>
    <row r="87" spans="1:7">
      <c r="A87" s="148" t="s">
        <v>177</v>
      </c>
      <c r="B87" s="180">
        <v>2101.4713000000002</v>
      </c>
      <c r="C87" s="182">
        <v>3.4422077932999999E-2</v>
      </c>
      <c r="D87" s="165"/>
      <c r="E87" s="165"/>
      <c r="F87" s="182">
        <v>7.4666201990000007E-3</v>
      </c>
      <c r="G87" s="181" t="s">
        <v>202</v>
      </c>
    </row>
    <row r="88" spans="1:7">
      <c r="A88" s="148" t="s">
        <v>178</v>
      </c>
      <c r="B88" s="180">
        <v>2439.1351</v>
      </c>
      <c r="C88" s="182">
        <v>3.9953007448000004E-2</v>
      </c>
      <c r="D88" s="165"/>
      <c r="E88" s="165"/>
      <c r="F88" s="182">
        <v>8.6663545710000001E-3</v>
      </c>
      <c r="G88" s="181" t="s">
        <v>203</v>
      </c>
    </row>
    <row r="89" spans="1:7">
      <c r="A89" s="148" t="s">
        <v>179</v>
      </c>
      <c r="B89" s="180">
        <v>2783.7393000000002</v>
      </c>
      <c r="C89" s="182">
        <v>4.5597620642999999E-2</v>
      </c>
      <c r="D89" s="165"/>
      <c r="E89" s="165"/>
      <c r="F89" s="182">
        <v>9.8907484889999998E-3</v>
      </c>
      <c r="G89" s="181" t="s">
        <v>204</v>
      </c>
    </row>
    <row r="90" spans="1:7">
      <c r="A90" s="148" t="s">
        <v>180</v>
      </c>
      <c r="B90" s="180">
        <v>3087.1183999999998</v>
      </c>
      <c r="C90" s="182">
        <v>5.0566967130000001E-2</v>
      </c>
      <c r="D90" s="165"/>
      <c r="E90" s="165"/>
      <c r="F90" s="182">
        <v>1.0968667809999999E-2</v>
      </c>
      <c r="G90" s="181" t="s">
        <v>205</v>
      </c>
    </row>
    <row r="91" spans="1:7">
      <c r="A91" s="148" t="s">
        <v>181</v>
      </c>
      <c r="B91" s="180">
        <v>3169.5403999999999</v>
      </c>
      <c r="C91" s="182">
        <v>5.1917038628999997E-2</v>
      </c>
      <c r="D91" s="165"/>
      <c r="E91" s="165"/>
      <c r="F91" s="182">
        <v>1.1261516811000001E-2</v>
      </c>
      <c r="G91" s="181" t="s">
        <v>206</v>
      </c>
    </row>
    <row r="92" spans="1:7">
      <c r="A92" s="148" t="s">
        <v>182</v>
      </c>
      <c r="B92" s="180">
        <v>4907.9921000000004</v>
      </c>
      <c r="C92" s="182">
        <v>8.0392859307000006E-2</v>
      </c>
      <c r="D92" s="165"/>
      <c r="E92" s="165"/>
      <c r="F92" s="182">
        <v>1.7438312362999999E-2</v>
      </c>
      <c r="G92" s="181" t="s">
        <v>207</v>
      </c>
    </row>
    <row r="93" spans="1:7">
      <c r="A93" s="148" t="s">
        <v>183</v>
      </c>
      <c r="B93" s="180">
        <v>4962.9539999999997</v>
      </c>
      <c r="C93" s="182">
        <v>8.1293134654999988E-2</v>
      </c>
      <c r="D93" s="165"/>
      <c r="E93" s="165"/>
      <c r="F93" s="182">
        <v>1.7633594416999999E-2</v>
      </c>
      <c r="G93" s="181" t="s">
        <v>208</v>
      </c>
    </row>
    <row r="94" spans="1:7">
      <c r="A94" s="148" t="s">
        <v>184</v>
      </c>
      <c r="B94" s="180">
        <v>5022.5200000000004</v>
      </c>
      <c r="C94" s="182">
        <v>8.2268825111999996E-2</v>
      </c>
      <c r="D94" s="165"/>
      <c r="E94" s="165"/>
      <c r="F94" s="182">
        <v>1.7845235042000002E-2</v>
      </c>
      <c r="G94" s="181" t="s">
        <v>209</v>
      </c>
    </row>
    <row r="95" spans="1:7">
      <c r="A95" s="148" t="s">
        <v>185</v>
      </c>
      <c r="B95" s="180">
        <v>5673.3226000000004</v>
      </c>
      <c r="C95" s="182">
        <v>9.2928964899000002E-2</v>
      </c>
      <c r="D95" s="165"/>
      <c r="E95" s="165"/>
      <c r="F95" s="182">
        <v>2.0157565378000002E-2</v>
      </c>
      <c r="G95" s="181" t="s">
        <v>210</v>
      </c>
    </row>
    <row r="96" spans="1:7">
      <c r="A96" s="170" t="s">
        <v>186</v>
      </c>
      <c r="B96" s="171">
        <v>11778.6059</v>
      </c>
      <c r="C96" s="174">
        <v>0.19293344155</v>
      </c>
      <c r="D96" s="184"/>
      <c r="E96" s="184"/>
      <c r="F96" s="174">
        <v>4.1849906173000002E-2</v>
      </c>
      <c r="G96" s="172" t="s">
        <v>211</v>
      </c>
    </row>
    <row r="97" spans="1:7">
      <c r="A97" s="176" t="s">
        <v>300</v>
      </c>
      <c r="B97" s="177">
        <v>61050.1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1177.95</v>
      </c>
      <c r="C99" s="188">
        <v>1</v>
      </c>
      <c r="D99" s="188">
        <v>8.819697021E-3</v>
      </c>
      <c r="E99" s="188">
        <v>5.4935274279999998E-3</v>
      </c>
      <c r="F99" s="188">
        <v>4.1853082949999997E-3</v>
      </c>
      <c r="G99" s="187" t="s">
        <v>213</v>
      </c>
    </row>
    <row r="100" spans="1:7">
      <c r="A100" s="176" t="s">
        <v>301</v>
      </c>
      <c r="B100" s="177">
        <v>1177.95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581.08199999999999</v>
      </c>
      <c r="C102" s="188">
        <v>1.0000034418670001</v>
      </c>
      <c r="D102" s="188">
        <v>4.3507510370000002E-3</v>
      </c>
      <c r="E102" s="189"/>
      <c r="F102" s="188">
        <v>2.0646099700000003E-3</v>
      </c>
      <c r="G102" s="187" t="s">
        <v>215</v>
      </c>
    </row>
    <row r="103" spans="1:7">
      <c r="A103" s="176" t="s">
        <v>302</v>
      </c>
      <c r="B103" s="177">
        <v>581.08000000000004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486.6078</v>
      </c>
      <c r="C105" s="188">
        <v>0.99999547892600005</v>
      </c>
      <c r="D105" s="188">
        <v>3.643391794E-3</v>
      </c>
      <c r="E105" s="188">
        <v>2.2693605810000001E-3</v>
      </c>
      <c r="F105" s="188">
        <v>1.728938972E-3</v>
      </c>
      <c r="G105" s="187" t="s">
        <v>217</v>
      </c>
    </row>
    <row r="106" spans="1:7">
      <c r="A106" s="176" t="s">
        <v>303</v>
      </c>
      <c r="B106" s="177">
        <v>486.61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1590.9770000000001</v>
      </c>
      <c r="C108" s="173">
        <v>0.30980827050100002</v>
      </c>
      <c r="D108" s="173">
        <v>1.1912165293999999E-2</v>
      </c>
      <c r="E108" s="173">
        <v>7.4197341039999995E-3</v>
      </c>
      <c r="F108" s="173">
        <v>5.6528114389999993E-3</v>
      </c>
      <c r="G108" s="169" t="s">
        <v>220</v>
      </c>
    </row>
    <row r="109" spans="1:7">
      <c r="A109" s="170" t="s">
        <v>219</v>
      </c>
      <c r="B109" s="171">
        <v>3544.3809999999999</v>
      </c>
      <c r="C109" s="174">
        <v>0.690191340042</v>
      </c>
      <c r="D109" s="174">
        <v>2.6537940106E-2</v>
      </c>
      <c r="E109" s="174">
        <v>1.6529695012000002E-2</v>
      </c>
      <c r="F109" s="174">
        <v>1.2593341992E-2</v>
      </c>
      <c r="G109" s="172" t="s">
        <v>221</v>
      </c>
    </row>
    <row r="110" spans="1:7">
      <c r="A110" s="176" t="s">
        <v>304</v>
      </c>
      <c r="B110" s="177">
        <v>5135.3599999999997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352.31330000000003</v>
      </c>
      <c r="C112" s="173">
        <v>2.2009360653E-2</v>
      </c>
      <c r="D112" s="173">
        <v>2.6378849380000002E-3</v>
      </c>
      <c r="E112" s="173">
        <v>1.643060212E-3</v>
      </c>
      <c r="F112" s="173">
        <v>1.251784691E-3</v>
      </c>
      <c r="G112" s="169" t="s">
        <v>227</v>
      </c>
    </row>
    <row r="113" spans="1:7">
      <c r="A113" s="148" t="s">
        <v>223</v>
      </c>
      <c r="B113" s="180">
        <v>970.76260000000002</v>
      </c>
      <c r="C113" s="182">
        <v>6.0644500710000007E-2</v>
      </c>
      <c r="D113" s="182">
        <v>7.2684171750000007E-3</v>
      </c>
      <c r="E113" s="182">
        <v>4.527281268E-3</v>
      </c>
      <c r="F113" s="182">
        <v>3.449162326E-3</v>
      </c>
      <c r="G113" s="181" t="s">
        <v>228</v>
      </c>
    </row>
    <row r="114" spans="1:7">
      <c r="A114" s="148" t="s">
        <v>224</v>
      </c>
      <c r="B114" s="180">
        <v>1546.8868</v>
      </c>
      <c r="C114" s="182">
        <v>9.6635549867000001E-2</v>
      </c>
      <c r="D114" s="182">
        <v>1.1582047542E-2</v>
      </c>
      <c r="E114" s="182">
        <v>7.2141135570000002E-3</v>
      </c>
      <c r="F114" s="182">
        <v>5.4961570150000002E-3</v>
      </c>
      <c r="G114" s="181" t="s">
        <v>229</v>
      </c>
    </row>
    <row r="115" spans="1:7">
      <c r="A115" s="148" t="s">
        <v>225</v>
      </c>
      <c r="B115" s="180">
        <v>5392.5447999999997</v>
      </c>
      <c r="C115" s="182">
        <v>0.336877612459</v>
      </c>
      <c r="D115" s="165"/>
      <c r="E115" s="165"/>
      <c r="F115" s="182">
        <v>1.9159949472999999E-2</v>
      </c>
      <c r="G115" s="181" t="s">
        <v>230</v>
      </c>
    </row>
    <row r="116" spans="1:7">
      <c r="A116" s="170" t="s">
        <v>226</v>
      </c>
      <c r="B116" s="171">
        <v>7744.9273999999996</v>
      </c>
      <c r="C116" s="174">
        <v>0.48383328241900003</v>
      </c>
      <c r="D116" s="174">
        <v>5.7988805229000004E-2</v>
      </c>
      <c r="E116" s="174">
        <v>3.6119505158999997E-2</v>
      </c>
      <c r="F116" s="174">
        <v>2.7518068586000002E-2</v>
      </c>
      <c r="G116" s="172" t="s">
        <v>231</v>
      </c>
    </row>
    <row r="117" spans="1:7">
      <c r="A117" s="176" t="s">
        <v>305</v>
      </c>
      <c r="B117" s="177">
        <v>16007.43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1715.9770000000001</v>
      </c>
      <c r="C119" s="188">
        <v>0.99999825172800005</v>
      </c>
      <c r="D119" s="189"/>
      <c r="E119" s="188">
        <v>8.0026883280000013E-3</v>
      </c>
      <c r="F119" s="188">
        <v>6.0969419520000004E-3</v>
      </c>
      <c r="G119" s="187" t="s">
        <v>233</v>
      </c>
    </row>
    <row r="120" spans="1:7">
      <c r="A120" s="176" t="s">
        <v>306</v>
      </c>
      <c r="B120" s="177">
        <v>1715.98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306.57330000000002</v>
      </c>
      <c r="C122" s="173">
        <v>0.38096417431899998</v>
      </c>
      <c r="D122" s="183"/>
      <c r="E122" s="173">
        <v>1.4297456019999998E-3</v>
      </c>
      <c r="F122" s="173">
        <v>1.0892684539999999E-3</v>
      </c>
      <c r="G122" s="169" t="s">
        <v>236</v>
      </c>
    </row>
    <row r="123" spans="1:7">
      <c r="A123" s="170" t="s">
        <v>235</v>
      </c>
      <c r="B123" s="171">
        <v>498.15719999999999</v>
      </c>
      <c r="C123" s="174">
        <v>0.619036447007</v>
      </c>
      <c r="D123" s="184"/>
      <c r="E123" s="174">
        <v>2.3232227529999998E-3</v>
      </c>
      <c r="F123" s="174">
        <v>1.7699744989999999E-3</v>
      </c>
      <c r="G123" s="172" t="s">
        <v>237</v>
      </c>
    </row>
    <row r="124" spans="1:7">
      <c r="A124" s="176" t="s">
        <v>307</v>
      </c>
      <c r="B124" s="177">
        <v>804.73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299.137</v>
      </c>
      <c r="C126" s="173">
        <v>7.0618933449999996E-3</v>
      </c>
      <c r="D126" s="183"/>
      <c r="E126" s="173">
        <v>1.3950654220000001E-3</v>
      </c>
      <c r="F126" s="173">
        <v>1.062846952E-3</v>
      </c>
      <c r="G126" s="169" t="s">
        <v>265</v>
      </c>
    </row>
    <row r="127" spans="1:7">
      <c r="A127" s="148" t="s">
        <v>239</v>
      </c>
      <c r="B127" s="180">
        <v>335.51650000000001</v>
      </c>
      <c r="C127" s="182">
        <v>7.9207244120000006E-3</v>
      </c>
      <c r="D127" s="165"/>
      <c r="E127" s="182">
        <v>1.5647260879999999E-3</v>
      </c>
      <c r="F127" s="182">
        <v>1.19210492E-3</v>
      </c>
      <c r="G127" s="181" t="s">
        <v>266</v>
      </c>
    </row>
    <row r="128" spans="1:7">
      <c r="A128" s="148" t="s">
        <v>240</v>
      </c>
      <c r="B128" s="180">
        <v>366.8279</v>
      </c>
      <c r="C128" s="182">
        <v>8.6599100269999993E-3</v>
      </c>
      <c r="D128" s="165"/>
      <c r="E128" s="182">
        <v>1.710750991E-3</v>
      </c>
      <c r="F128" s="182">
        <v>1.303355705E-3</v>
      </c>
      <c r="G128" s="181" t="s">
        <v>267</v>
      </c>
    </row>
    <row r="129" spans="1:7">
      <c r="A129" s="148" t="s">
        <v>241</v>
      </c>
      <c r="B129" s="180">
        <v>394.82389999999998</v>
      </c>
      <c r="C129" s="182">
        <v>9.3208271519999997E-3</v>
      </c>
      <c r="D129" s="165"/>
      <c r="E129" s="182">
        <v>1.841314083E-3</v>
      </c>
      <c r="F129" s="182">
        <v>1.4028267280000002E-3</v>
      </c>
      <c r="G129" s="181" t="s">
        <v>268</v>
      </c>
    </row>
    <row r="130" spans="1:7">
      <c r="A130" s="148" t="s">
        <v>242</v>
      </c>
      <c r="B130" s="180">
        <v>395.43709999999999</v>
      </c>
      <c r="C130" s="182">
        <v>9.3353033050000006E-3</v>
      </c>
      <c r="D130" s="165"/>
      <c r="E130" s="182">
        <v>1.8441738229999999E-3</v>
      </c>
      <c r="F130" s="182">
        <v>1.4050054540000001E-3</v>
      </c>
      <c r="G130" s="181" t="s">
        <v>269</v>
      </c>
    </row>
    <row r="131" spans="1:7">
      <c r="A131" s="148" t="s">
        <v>243</v>
      </c>
      <c r="B131" s="180">
        <v>405.3777</v>
      </c>
      <c r="C131" s="182">
        <v>9.5699765720000003E-3</v>
      </c>
      <c r="D131" s="165"/>
      <c r="E131" s="182">
        <v>1.8905331410000001E-3</v>
      </c>
      <c r="F131" s="182">
        <v>1.4403248439999999E-3</v>
      </c>
      <c r="G131" s="181" t="s">
        <v>270</v>
      </c>
    </row>
    <row r="132" spans="1:7">
      <c r="A132" s="148" t="s">
        <v>244</v>
      </c>
      <c r="B132" s="180">
        <v>492.8655</v>
      </c>
      <c r="C132" s="182">
        <v>1.163534967E-2</v>
      </c>
      <c r="D132" s="165"/>
      <c r="E132" s="182">
        <v>2.2985442020000001E-3</v>
      </c>
      <c r="F132" s="182">
        <v>1.7511728560000001E-3</v>
      </c>
      <c r="G132" s="181" t="s">
        <v>271</v>
      </c>
    </row>
    <row r="133" spans="1:7">
      <c r="A133" s="148" t="s">
        <v>245</v>
      </c>
      <c r="B133" s="180">
        <v>569.27589999999998</v>
      </c>
      <c r="C133" s="182">
        <v>1.3439212433000001E-2</v>
      </c>
      <c r="D133" s="165"/>
      <c r="E133" s="182">
        <v>2.6548943260000001E-3</v>
      </c>
      <c r="F133" s="182">
        <v>2.022662376E-3</v>
      </c>
      <c r="G133" s="181" t="s">
        <v>272</v>
      </c>
    </row>
    <row r="134" spans="1:7">
      <c r="A134" s="148" t="s">
        <v>246</v>
      </c>
      <c r="B134" s="180">
        <v>628.11389999999994</v>
      </c>
      <c r="C134" s="182">
        <v>1.4828233787E-2</v>
      </c>
      <c r="D134" s="165"/>
      <c r="E134" s="182">
        <v>2.9292932109999999E-3</v>
      </c>
      <c r="F134" s="182">
        <v>2.2317163850000001E-3</v>
      </c>
      <c r="G134" s="181" t="s">
        <v>273</v>
      </c>
    </row>
    <row r="135" spans="1:7">
      <c r="A135" s="148" t="s">
        <v>247</v>
      </c>
      <c r="B135" s="180">
        <v>633.95659999999998</v>
      </c>
      <c r="C135" s="182">
        <v>1.4966165651E-2</v>
      </c>
      <c r="D135" s="165"/>
      <c r="E135" s="182">
        <v>2.9565414240000001E-3</v>
      </c>
      <c r="F135" s="182">
        <v>2.2524757559999999E-3</v>
      </c>
      <c r="G135" s="181" t="s">
        <v>274</v>
      </c>
    </row>
    <row r="136" spans="1:7">
      <c r="A136" s="148" t="s">
        <v>248</v>
      </c>
      <c r="B136" s="180">
        <v>652.33429999999998</v>
      </c>
      <c r="C136" s="182">
        <v>1.5400018225000001E-2</v>
      </c>
      <c r="D136" s="165"/>
      <c r="E136" s="182">
        <v>3.0422482870000002E-3</v>
      </c>
      <c r="F136" s="182">
        <v>2.3177725340000001E-3</v>
      </c>
      <c r="G136" s="181" t="s">
        <v>275</v>
      </c>
    </row>
    <row r="137" spans="1:7">
      <c r="A137" s="148" t="s">
        <v>249</v>
      </c>
      <c r="B137" s="180">
        <v>845.62429999999995</v>
      </c>
      <c r="C137" s="182">
        <v>1.9963122636999998E-2</v>
      </c>
      <c r="D137" s="165"/>
      <c r="E137" s="182">
        <v>3.9436820630000006E-3</v>
      </c>
      <c r="F137" s="182">
        <v>3.004540428E-3</v>
      </c>
      <c r="G137" s="181" t="s">
        <v>276</v>
      </c>
    </row>
    <row r="138" spans="1:7">
      <c r="A138" s="148" t="s">
        <v>250</v>
      </c>
      <c r="B138" s="180">
        <v>864.3066</v>
      </c>
      <c r="C138" s="182">
        <v>2.0404166073E-2</v>
      </c>
      <c r="D138" s="165"/>
      <c r="E138" s="182">
        <v>4.0308094690000001E-3</v>
      </c>
      <c r="F138" s="182">
        <v>3.070919464E-3</v>
      </c>
      <c r="G138" s="181" t="s">
        <v>277</v>
      </c>
    </row>
    <row r="139" spans="1:7">
      <c r="A139" s="148" t="s">
        <v>251</v>
      </c>
      <c r="B139" s="180">
        <v>1128.2736</v>
      </c>
      <c r="C139" s="182">
        <v>2.6635781689E-2</v>
      </c>
      <c r="D139" s="165"/>
      <c r="E139" s="182">
        <v>5.2618548899999998E-3</v>
      </c>
      <c r="F139" s="182">
        <v>4.0088058550000003E-3</v>
      </c>
      <c r="G139" s="181" t="s">
        <v>278</v>
      </c>
    </row>
    <row r="140" spans="1:7">
      <c r="A140" s="148" t="s">
        <v>252</v>
      </c>
      <c r="B140" s="180">
        <v>1246.4204999999999</v>
      </c>
      <c r="C140" s="182">
        <v>2.9424941194E-2</v>
      </c>
      <c r="D140" s="165"/>
      <c r="E140" s="182">
        <v>5.8128487659999993E-3</v>
      </c>
      <c r="F140" s="182">
        <v>4.4285870009999999E-3</v>
      </c>
      <c r="G140" s="181" t="s">
        <v>279</v>
      </c>
    </row>
    <row r="141" spans="1:7">
      <c r="A141" s="148" t="s">
        <v>253</v>
      </c>
      <c r="B141" s="180">
        <v>1551.0326</v>
      </c>
      <c r="C141" s="182">
        <v>3.6616088266000005E-2</v>
      </c>
      <c r="D141" s="165"/>
      <c r="E141" s="182">
        <v>7.2334480499999998E-3</v>
      </c>
      <c r="F141" s="182">
        <v>5.5108872249999994E-3</v>
      </c>
      <c r="G141" s="181" t="s">
        <v>280</v>
      </c>
    </row>
    <row r="142" spans="1:7">
      <c r="A142" s="148" t="s">
        <v>254</v>
      </c>
      <c r="B142" s="180">
        <v>1576.9472000000001</v>
      </c>
      <c r="C142" s="182">
        <v>3.7227868625E-2</v>
      </c>
      <c r="D142" s="165"/>
      <c r="E142" s="182">
        <v>7.3543042540000006E-3</v>
      </c>
      <c r="F142" s="182">
        <v>5.6029629410000005E-3</v>
      </c>
      <c r="G142" s="181" t="s">
        <v>281</v>
      </c>
    </row>
    <row r="143" spans="1:7">
      <c r="A143" s="148" t="s">
        <v>255</v>
      </c>
      <c r="B143" s="180">
        <v>1700.7013999999999</v>
      </c>
      <c r="C143" s="182">
        <v>4.0149402776000001E-2</v>
      </c>
      <c r="D143" s="165"/>
      <c r="E143" s="182">
        <v>7.9314485229999999E-3</v>
      </c>
      <c r="F143" s="182">
        <v>6.042667071E-3</v>
      </c>
      <c r="G143" s="181" t="s">
        <v>282</v>
      </c>
    </row>
    <row r="144" spans="1:7">
      <c r="A144" s="148" t="s">
        <v>256</v>
      </c>
      <c r="B144" s="180">
        <v>1845.8710000000001</v>
      </c>
      <c r="C144" s="182">
        <v>4.3576502172000001E-2</v>
      </c>
      <c r="D144" s="165"/>
      <c r="E144" s="182">
        <v>8.6084663760000006E-3</v>
      </c>
      <c r="F144" s="182">
        <v>6.5584610619999996E-3</v>
      </c>
      <c r="G144" s="181" t="s">
        <v>283</v>
      </c>
    </row>
    <row r="145" spans="1:7">
      <c r="A145" s="148" t="s">
        <v>257</v>
      </c>
      <c r="B145" s="180">
        <v>2042.5324000000001</v>
      </c>
      <c r="C145" s="182">
        <v>4.8219197098000002E-2</v>
      </c>
      <c r="D145" s="165"/>
      <c r="E145" s="182">
        <v>9.5256231269999995E-3</v>
      </c>
      <c r="F145" s="182">
        <v>7.2572076880000006E-3</v>
      </c>
      <c r="G145" s="181" t="s">
        <v>284</v>
      </c>
    </row>
    <row r="146" spans="1:7">
      <c r="A146" s="148" t="s">
        <v>258</v>
      </c>
      <c r="B146" s="180">
        <v>2055.0077000000001</v>
      </c>
      <c r="C146" s="182">
        <v>4.8513708434999997E-2</v>
      </c>
      <c r="D146" s="165"/>
      <c r="E146" s="182">
        <v>9.5838033579999996E-3</v>
      </c>
      <c r="F146" s="182">
        <v>7.3015329790000003E-3</v>
      </c>
      <c r="G146" s="181" t="s">
        <v>285</v>
      </c>
    </row>
    <row r="147" spans="1:7">
      <c r="A147" s="148" t="s">
        <v>259</v>
      </c>
      <c r="B147" s="180">
        <v>2198.0131999999999</v>
      </c>
      <c r="C147" s="182">
        <v>5.1889718720999997E-2</v>
      </c>
      <c r="D147" s="165"/>
      <c r="E147" s="182">
        <v>1.025072864E-2</v>
      </c>
      <c r="F147" s="182">
        <v>7.8096378270000001E-3</v>
      </c>
      <c r="G147" s="181" t="s">
        <v>286</v>
      </c>
    </row>
    <row r="148" spans="1:7">
      <c r="A148" s="148" t="s">
        <v>260</v>
      </c>
      <c r="B148" s="180">
        <v>2252.4236999999998</v>
      </c>
      <c r="C148" s="182">
        <v>5.3174217622000003E-2</v>
      </c>
      <c r="D148" s="165"/>
      <c r="E148" s="182">
        <v>1.0504479286999999E-2</v>
      </c>
      <c r="F148" s="182">
        <v>8.0029607329999992E-3</v>
      </c>
      <c r="G148" s="181" t="s">
        <v>287</v>
      </c>
    </row>
    <row r="149" spans="1:7">
      <c r="A149" s="148" t="s">
        <v>261</v>
      </c>
      <c r="B149" s="180">
        <v>2511.2152000000001</v>
      </c>
      <c r="C149" s="182">
        <v>5.9283652334E-2</v>
      </c>
      <c r="D149" s="165"/>
      <c r="E149" s="182">
        <v>1.1711388071999999E-2</v>
      </c>
      <c r="F149" s="182">
        <v>8.9224583439999998E-3</v>
      </c>
      <c r="G149" s="181" t="s">
        <v>288</v>
      </c>
    </row>
    <row r="150" spans="1:7">
      <c r="A150" s="148" t="s">
        <v>262</v>
      </c>
      <c r="B150" s="180">
        <v>4591.4881999999998</v>
      </c>
      <c r="C150" s="182">
        <v>0.10839381274300001</v>
      </c>
      <c r="D150" s="165"/>
      <c r="E150" s="182">
        <v>2.1413019537000002E-2</v>
      </c>
      <c r="F150" s="182">
        <v>1.6313760048999999E-2</v>
      </c>
      <c r="G150" s="181" t="s">
        <v>289</v>
      </c>
    </row>
    <row r="151" spans="1:7">
      <c r="A151" s="148" t="s">
        <v>263</v>
      </c>
      <c r="B151" s="180">
        <v>5296.6278000000002</v>
      </c>
      <c r="C151" s="182">
        <v>0.12504043502100001</v>
      </c>
      <c r="D151" s="165"/>
      <c r="E151" s="182">
        <v>2.4701532405000001E-2</v>
      </c>
      <c r="F151" s="182">
        <v>1.8819152142999999E-2</v>
      </c>
      <c r="G151" s="181" t="s">
        <v>290</v>
      </c>
    </row>
    <row r="152" spans="1:7">
      <c r="A152" s="170" t="s">
        <v>264</v>
      </c>
      <c r="B152" s="171">
        <v>5479.1643999999997</v>
      </c>
      <c r="C152" s="174">
        <v>0.129349677946</v>
      </c>
      <c r="D152" s="184"/>
      <c r="E152" s="174">
        <v>2.5552816262000001E-2</v>
      </c>
      <c r="F152" s="174">
        <v>1.9467712732E-2</v>
      </c>
      <c r="G152" s="172" t="s">
        <v>291</v>
      </c>
    </row>
    <row r="153" spans="1:7">
      <c r="A153" s="176" t="s">
        <v>308</v>
      </c>
      <c r="B153" s="177">
        <v>42359.32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12/06/2026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1063.867</v>
      </c>
      <c r="C6" s="173">
        <v>0.8</v>
      </c>
      <c r="D6" s="168">
        <v>851.09360000000004</v>
      </c>
      <c r="E6" s="173">
        <v>0.01</v>
      </c>
      <c r="F6" s="169" t="s">
        <v>83</v>
      </c>
    </row>
    <row r="7" spans="1:6">
      <c r="A7" s="148" t="s">
        <v>71</v>
      </c>
      <c r="B7" s="180">
        <v>1244.424</v>
      </c>
      <c r="C7" s="182">
        <v>0.85</v>
      </c>
      <c r="D7" s="180">
        <v>1057.7606000000001</v>
      </c>
      <c r="E7" s="182">
        <v>0.01</v>
      </c>
      <c r="F7" s="181" t="s">
        <v>84</v>
      </c>
    </row>
    <row r="8" spans="1:6">
      <c r="A8" s="148" t="s">
        <v>72</v>
      </c>
      <c r="B8" s="180">
        <v>1567.9929999999999</v>
      </c>
      <c r="C8" s="182">
        <v>0.9</v>
      </c>
      <c r="D8" s="180">
        <v>1411.1939</v>
      </c>
      <c r="E8" s="182">
        <v>0.01</v>
      </c>
      <c r="F8" s="181" t="s">
        <v>85</v>
      </c>
    </row>
    <row r="9" spans="1:6">
      <c r="A9" s="148" t="s">
        <v>74</v>
      </c>
      <c r="B9" s="180">
        <v>2814.5390000000002</v>
      </c>
      <c r="C9" s="182">
        <v>0.3</v>
      </c>
      <c r="D9" s="180">
        <v>844.36159999999995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5330.451</v>
      </c>
      <c r="C10" s="182">
        <v>0.8</v>
      </c>
      <c r="D10" s="180">
        <v>4264.3608999999997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5909.7150000000001</v>
      </c>
      <c r="C11" s="174">
        <v>1</v>
      </c>
      <c r="D11" s="171">
        <v>5909.7145</v>
      </c>
      <c r="E11" s="174">
        <v>0.06</v>
      </c>
      <c r="F11" s="172" t="s">
        <v>89</v>
      </c>
    </row>
    <row r="12" spans="1:6">
      <c r="A12" s="176" t="s">
        <v>309</v>
      </c>
      <c r="B12" s="177">
        <v>17930.990000000002</v>
      </c>
      <c r="C12" s="179"/>
      <c r="D12" s="177">
        <v>14338.49</v>
      </c>
      <c r="E12" s="178">
        <v>0.13</v>
      </c>
      <c r="F12" s="175"/>
    </row>
    <row r="14" spans="1:6">
      <c r="A14" s="185" t="s">
        <v>120</v>
      </c>
      <c r="B14" s="186">
        <v>375.39960000000002</v>
      </c>
      <c r="C14" s="188">
        <v>0.9</v>
      </c>
      <c r="D14" s="186">
        <v>337.8596</v>
      </c>
      <c r="E14" s="188">
        <v>0</v>
      </c>
      <c r="F14" s="187" t="s">
        <v>124</v>
      </c>
    </row>
    <row r="15" spans="1:6">
      <c r="A15" s="176" t="s">
        <v>310</v>
      </c>
      <c r="B15" s="177">
        <v>375.4</v>
      </c>
      <c r="C15" s="179"/>
      <c r="D15" s="177">
        <v>337.86</v>
      </c>
      <c r="E15" s="178">
        <v>0</v>
      </c>
      <c r="F15" s="175"/>
    </row>
    <row r="17" spans="1:6">
      <c r="A17" s="167" t="s">
        <v>129</v>
      </c>
      <c r="B17" s="168">
        <v>3582.1379999999999</v>
      </c>
      <c r="C17" s="173">
        <v>0.4</v>
      </c>
      <c r="D17" s="168">
        <v>1432.855</v>
      </c>
      <c r="E17" s="173">
        <v>0.01</v>
      </c>
      <c r="F17" s="169" t="s">
        <v>132</v>
      </c>
    </row>
    <row r="18" spans="1:6">
      <c r="A18" s="170" t="s">
        <v>130</v>
      </c>
      <c r="B18" s="171">
        <v>9448.7999999999993</v>
      </c>
      <c r="C18" s="174">
        <v>0.65</v>
      </c>
      <c r="D18" s="171">
        <v>6141.72</v>
      </c>
      <c r="E18" s="174">
        <v>0.06</v>
      </c>
      <c r="F18" s="172" t="s">
        <v>133</v>
      </c>
    </row>
    <row r="19" spans="1:6">
      <c r="A19" s="176" t="s">
        <v>311</v>
      </c>
      <c r="B19" s="177">
        <v>13030.94</v>
      </c>
      <c r="C19" s="179"/>
      <c r="D19" s="177">
        <v>7574.58</v>
      </c>
      <c r="E19" s="178">
        <v>7.0000000000000007E-2</v>
      </c>
      <c r="F19" s="175"/>
    </row>
    <row r="21" spans="1:6">
      <c r="A21" s="167" t="s">
        <v>140</v>
      </c>
      <c r="B21" s="168">
        <v>1121.0050000000001</v>
      </c>
      <c r="C21" s="173">
        <v>1</v>
      </c>
      <c r="D21" s="168">
        <v>1121.0047999999999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1543.44</v>
      </c>
      <c r="C22" s="182">
        <v>0.5</v>
      </c>
      <c r="D22" s="180">
        <v>771.71979999999996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1626.845</v>
      </c>
      <c r="C23" s="182">
        <v>0.4</v>
      </c>
      <c r="D23" s="180">
        <v>650.73810000000003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2264.6509999999998</v>
      </c>
      <c r="C24" s="182">
        <v>0.3</v>
      </c>
      <c r="D24" s="180">
        <v>679.39530000000002</v>
      </c>
      <c r="E24" s="182">
        <v>0.01</v>
      </c>
      <c r="F24" s="181" t="s">
        <v>156</v>
      </c>
    </row>
    <row r="25" spans="1:6">
      <c r="A25" s="148" t="s">
        <v>145</v>
      </c>
      <c r="B25" s="180">
        <v>2384.652</v>
      </c>
      <c r="C25" s="182">
        <v>0.45</v>
      </c>
      <c r="D25" s="180">
        <v>1073.0932</v>
      </c>
      <c r="E25" s="182">
        <v>0.01</v>
      </c>
      <c r="F25" s="181" t="s">
        <v>157</v>
      </c>
    </row>
    <row r="26" spans="1:6">
      <c r="A26" s="148" t="s">
        <v>146</v>
      </c>
      <c r="B26" s="180">
        <v>5651.9160000000002</v>
      </c>
      <c r="C26" s="182">
        <v>0.6</v>
      </c>
      <c r="D26" s="180">
        <v>3391.1496000000002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6144.8720000000003</v>
      </c>
      <c r="C27" s="182">
        <v>0.5</v>
      </c>
      <c r="D27" s="180">
        <v>3072.4360000000001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10470.433000000001</v>
      </c>
      <c r="C28" s="182">
        <v>0.75</v>
      </c>
      <c r="D28" s="180">
        <v>7852.8245999999999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14536.825999999999</v>
      </c>
      <c r="C29" s="174">
        <v>0.85</v>
      </c>
      <c r="D29" s="171">
        <v>11358.471600000001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45744.639999999999</v>
      </c>
      <c r="C30" s="179"/>
      <c r="D30" s="177">
        <v>29970.83</v>
      </c>
      <c r="E30" s="178">
        <v>0.28000000000000003</v>
      </c>
      <c r="F30" s="175"/>
    </row>
    <row r="32" spans="1:6">
      <c r="A32" s="167" t="s">
        <v>168</v>
      </c>
      <c r="B32" s="168">
        <v>765.76689999999996</v>
      </c>
      <c r="C32" s="173">
        <v>0.6</v>
      </c>
      <c r="D32" s="168">
        <v>459.46019999999999</v>
      </c>
      <c r="E32" s="173">
        <v>0</v>
      </c>
      <c r="F32" s="169" t="s">
        <v>193</v>
      </c>
    </row>
    <row r="33" spans="1:6">
      <c r="A33" s="148" t="s">
        <v>170</v>
      </c>
      <c r="B33" s="180">
        <v>1232.806</v>
      </c>
      <c r="C33" s="182">
        <v>1</v>
      </c>
      <c r="D33" s="180">
        <v>1232.806</v>
      </c>
      <c r="E33" s="182">
        <v>0.01</v>
      </c>
      <c r="F33" s="181" t="s">
        <v>195</v>
      </c>
    </row>
    <row r="34" spans="1:6">
      <c r="A34" s="148" t="s">
        <v>172</v>
      </c>
      <c r="B34" s="180">
        <v>1430.8869</v>
      </c>
      <c r="C34" s="182">
        <v>0.9</v>
      </c>
      <c r="D34" s="180">
        <v>1287.7982</v>
      </c>
      <c r="E34" s="182">
        <v>0.01</v>
      </c>
      <c r="F34" s="181" t="s">
        <v>197</v>
      </c>
    </row>
    <row r="35" spans="1:6">
      <c r="A35" s="148" t="s">
        <v>173</v>
      </c>
      <c r="B35" s="180">
        <v>1512.085</v>
      </c>
      <c r="C35" s="182">
        <v>0.9</v>
      </c>
      <c r="D35" s="180">
        <v>1360.8765000000001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1554.3933999999999</v>
      </c>
      <c r="C36" s="182">
        <v>1</v>
      </c>
      <c r="D36" s="180">
        <v>1554.3933999999999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1792.9906000000001</v>
      </c>
      <c r="C37" s="182">
        <v>1</v>
      </c>
      <c r="D37" s="180">
        <v>1792.9906000000001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1959.4099000000001</v>
      </c>
      <c r="C38" s="182">
        <v>1</v>
      </c>
      <c r="D38" s="180">
        <v>1959.4099000000001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2101.4713000000002</v>
      </c>
      <c r="C39" s="182">
        <v>1</v>
      </c>
      <c r="D39" s="180">
        <v>2101.4713000000002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2439.1351</v>
      </c>
      <c r="C40" s="182">
        <v>0.95</v>
      </c>
      <c r="D40" s="180">
        <v>2317.1783</v>
      </c>
      <c r="E40" s="182">
        <v>0.02</v>
      </c>
      <c r="F40" s="181" t="s">
        <v>203</v>
      </c>
    </row>
    <row r="41" spans="1:6">
      <c r="A41" s="148" t="s">
        <v>179</v>
      </c>
      <c r="B41" s="180">
        <v>2783.7393000000002</v>
      </c>
      <c r="C41" s="182">
        <v>1</v>
      </c>
      <c r="D41" s="180">
        <v>2783.7393000000002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3087.1183999999998</v>
      </c>
      <c r="C42" s="182">
        <v>0.75</v>
      </c>
      <c r="D42" s="180">
        <v>2315.3388</v>
      </c>
      <c r="E42" s="182">
        <v>0.02</v>
      </c>
      <c r="F42" s="181" t="s">
        <v>205</v>
      </c>
    </row>
    <row r="43" spans="1:6">
      <c r="A43" s="148" t="s">
        <v>181</v>
      </c>
      <c r="B43" s="180">
        <v>3169.5403999999999</v>
      </c>
      <c r="C43" s="182">
        <v>0.9</v>
      </c>
      <c r="D43" s="180">
        <v>2852.5864000000001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4907.9921000000004</v>
      </c>
      <c r="C44" s="182">
        <v>0.9</v>
      </c>
      <c r="D44" s="180">
        <v>4417.1927999999998</v>
      </c>
      <c r="E44" s="182">
        <v>0.04</v>
      </c>
      <c r="F44" s="181" t="s">
        <v>207</v>
      </c>
    </row>
    <row r="45" spans="1:6">
      <c r="A45" s="148" t="s">
        <v>183</v>
      </c>
      <c r="B45" s="180">
        <v>4962.9539999999997</v>
      </c>
      <c r="C45" s="182">
        <v>1</v>
      </c>
      <c r="D45" s="180">
        <v>4962.9539999999997</v>
      </c>
      <c r="E45" s="182">
        <v>0.05</v>
      </c>
      <c r="F45" s="181" t="s">
        <v>208</v>
      </c>
    </row>
    <row r="46" spans="1:6">
      <c r="A46" s="148" t="s">
        <v>184</v>
      </c>
      <c r="B46" s="180">
        <v>5022.5200000000004</v>
      </c>
      <c r="C46" s="182">
        <v>0.95</v>
      </c>
      <c r="D46" s="180">
        <v>4771.3940000000002</v>
      </c>
      <c r="E46" s="182">
        <v>0.04</v>
      </c>
      <c r="F46" s="181" t="s">
        <v>209</v>
      </c>
    </row>
    <row r="47" spans="1:6">
      <c r="A47" s="148" t="s">
        <v>185</v>
      </c>
      <c r="B47" s="180">
        <v>5673.3226000000004</v>
      </c>
      <c r="C47" s="182">
        <v>1</v>
      </c>
      <c r="D47" s="180">
        <v>5673.3226000000004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11778.6059</v>
      </c>
      <c r="C48" s="174">
        <v>0.9</v>
      </c>
      <c r="D48" s="171">
        <v>10600.7453</v>
      </c>
      <c r="E48" s="174">
        <v>0.1</v>
      </c>
      <c r="F48" s="172" t="s">
        <v>211</v>
      </c>
    </row>
    <row r="49" spans="1:6">
      <c r="A49" s="176" t="s">
        <v>313</v>
      </c>
      <c r="B49" s="177">
        <v>56174.74</v>
      </c>
      <c r="C49" s="179"/>
      <c r="D49" s="177">
        <v>52443.66</v>
      </c>
      <c r="E49" s="178">
        <v>0.49</v>
      </c>
      <c r="F49" s="175"/>
    </row>
    <row r="51" spans="1:6">
      <c r="A51" s="167" t="s">
        <v>223</v>
      </c>
      <c r="B51" s="168">
        <v>970.76260000000002</v>
      </c>
      <c r="C51" s="173">
        <v>0.8</v>
      </c>
      <c r="D51" s="168">
        <v>776.61009999999999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1546.8868</v>
      </c>
      <c r="C52" s="174">
        <v>0.8</v>
      </c>
      <c r="D52" s="171">
        <v>1237.5093999999999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2517.65</v>
      </c>
      <c r="C53" s="179"/>
      <c r="D53" s="177">
        <v>2014.12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135774.35246532201</v>
      </c>
      <c r="C55" s="196"/>
      <c r="D55" s="195">
        <v>106679.530314263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G6004" s="108" t="e">
        <f>G6003*#REF!/#REF!</f>
        <v>#REF!</v>
      </c>
      <c r="H6004" s="108">
        <f t="shared" si="147"/>
        <v>0</v>
      </c>
      <c r="I6004" s="108">
        <f t="shared" si="148"/>
        <v>0</v>
      </c>
      <c r="J6004" s="108">
        <f t="shared" si="149"/>
        <v>0</v>
      </c>
    </row>
    <row r="6005" spans="1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G6004" s="108" t="e">
        <f>G6003*#REF!/#REF!</f>
        <v>#REF!</v>
      </c>
      <c r="H6004" s="108">
        <f t="shared" si="147"/>
        <v>0</v>
      </c>
      <c r="I6004" s="108">
        <f t="shared" si="148"/>
        <v>0</v>
      </c>
      <c r="J6004" s="108">
        <f t="shared" si="149"/>
        <v>0</v>
      </c>
    </row>
    <row r="6005" spans="1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2.66740146926501E-2</v>
      </c>
      <c r="E31" s="42"/>
      <c r="F31" s="43"/>
      <c r="G31" s="41">
        <f>Indices!F17</f>
        <v>-6.7806256746067897E-2</v>
      </c>
      <c r="H31" s="42"/>
      <c r="I31" s="42"/>
      <c r="J31" s="41">
        <f>Indices!J17</f>
        <v>-2.6956607841949198E-2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6.1464768286545499E-2</v>
      </c>
      <c r="E32" s="42"/>
      <c r="F32" s="39"/>
      <c r="G32" s="41">
        <f>Indices!F26</f>
        <v>-4.3100855317845702E-2</v>
      </c>
      <c r="H32" s="42"/>
      <c r="I32" s="42"/>
      <c r="J32" s="41">
        <f>Indices!J26</f>
        <v>1.13471149076612E-2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2026-06-15T07:22:31Z</dcterms:modified>
</cp:coreProperties>
</file>