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BA793C2-3C16-4100-9FC7-B2E75E20D5F3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<sst xmlns="http://schemas.openxmlformats.org/spreadsheetml/2006/main" count="461" uniqueCount="315">
  <si>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</si>
  <si>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</si>
  <si>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</si>
  <si>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</si>
  <si>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</si>
  <si>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</si>
  <si>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</si>
  <si>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</si>
  <si>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</si>
  <si>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</si>
  <si>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</si>
  <si>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</si>
  <si>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</si>
  <si>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</si>
  <si>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</si>
  <si>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</si>
  <si>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</si>
  <si>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</si>
  <si>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</si>
  <si>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</si>
  <si>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</si>
  <si>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</si>
  <si>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</si>
  <si>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</si>
  <si>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</si>
  <si>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</si>
  <si>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</si>
  <si>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</si>
  <si>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</si>
  <si>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</si>
  <si>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</si>
  <si>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</si>
  <si>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</si>
  <si>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</si>
  <si>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</si>
  <si>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</si>
  <si>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</si>
  <si>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</si>
  <si>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</si>
  <si>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</si>
  <si>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</si>
  <si>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</si>
  <si>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</si>
  <si>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</si>
  <si>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</si>
  <si>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</si>
  <si>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</si>
  <si>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</si>
  <si>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</si>
  <si>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</si>
  <si>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</si>
  <si>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</si>
  <si>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</si>
  <si>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</si>
  <si>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</si>
  <si>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</si>
  <si>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10-06-2026</t>
  </si>
  <si>
    <t>11/06/2026</t>
  </si>
  <si>
    <t>Variation par rapport au 31/12/2025</t>
  </si>
  <si>
    <t>AU 11/06/2026</t>
  </si>
  <si>
    <t>CA IMMOBILIEN ANLAGEN AG</t>
  </si>
  <si>
    <t>IMMOFINANZ IMMOBILIEN ANLAGEN</t>
  </si>
  <si>
    <t>AT0000641352</t>
  </si>
  <si>
    <t>AT0000A21KS2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</si>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</sst>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1190.6289999999999</v>
      </c>
      <c r="E12" s="14"/>
      <c r="F12" s="154">
        <v>1328.64</v>
      </c>
      <c r="G12" s="154">
        <v>1199.9880000000001</v>
      </c>
      <c r="H12" s="154">
        <v>1598.1210000000001</v>
      </c>
      <c r="I12" s="154">
        <v>1334.308</v>
      </c>
      <c r="J12" s="154">
        <v>1297.309</v>
      </c>
      <c r="K12" s="149">
        <v>942.12929999999994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1183.7059999999999</v>
      </c>
      <c r="E14" s="17"/>
      <c r="F14" s="155">
        <v>1320.3130000000001</v>
      </c>
      <c r="G14" s="155">
        <v>1189.99</v>
      </c>
      <c r="H14" s="155">
        <v>1589.788</v>
      </c>
      <c r="I14" s="155">
        <v>1323.0540000000001</v>
      </c>
      <c r="J14" s="155">
        <v>1293.48</v>
      </c>
      <c r="K14" s="150">
        <v>936.32820000000004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-5.8145736413274304E-3</v>
      </c>
      <c r="E16" s="21"/>
      <c r="F16" s="156">
        <v>-6.2673109344893998E-3</v>
      </c>
      <c r="G16" s="156">
        <v>-8.3317499841665307E-3</v>
      </c>
      <c r="H16" s="156">
        <v>-5.2142484830624003E-3</v>
      </c>
      <c r="I16" s="156">
        <v>-8.4343345014793493E-3</v>
      </c>
      <c r="J16" s="156">
        <v>-2.9514942083959102E-3</v>
      </c>
      <c r="K16" s="151">
        <v>-6.1574350781786703E-3</v>
      </c>
    </row>
    <row r="17" spans="1:11" s="8" customFormat="1" ht="14.25">
      <c r="A17" s="145" t="s">
        <v>58</v>
      </c>
      <c r="B17" s="130"/>
      <c r="C17" s="22"/>
      <c r="D17" s="151">
        <v>6.7016718460042304E-3</v>
      </c>
      <c r="E17" s="21"/>
      <c r="F17" s="156">
        <v>-8.4709467614368594E-2</v>
      </c>
      <c r="G17" s="156">
        <v>-0.24408843604394501</v>
      </c>
      <c r="H17" s="156">
        <v>-0.102742868817624</v>
      </c>
      <c r="I17" s="156">
        <v>-0.25901163018628698</v>
      </c>
      <c r="J17" s="156">
        <v>-4.4193171288256901E-2</v>
      </c>
      <c r="K17" s="151">
        <v>-7.5271867117320104E-2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3071.549</v>
      </c>
      <c r="E22" s="29"/>
      <c r="F22" s="154">
        <v>2773.62</v>
      </c>
      <c r="G22" s="154">
        <v>2205.2020000000002</v>
      </c>
      <c r="H22" s="154">
        <v>3560.0790000000002</v>
      </c>
      <c r="I22" s="154">
        <v>2498.2640000000001</v>
      </c>
      <c r="J22" s="154">
        <v>2977.1779999999999</v>
      </c>
      <c r="K22" s="149">
        <v>2014.1120000000001</v>
      </c>
    </row>
    <row r="23" spans="1:11" s="32" customFormat="1" ht="15.75" customHeight="1">
      <c r="A23" s="145" t="s">
        <v>58</v>
      </c>
      <c r="B23" s="130"/>
      <c r="C23" s="22"/>
      <c r="D23" s="151">
        <v>3.3085798063285002E-2</v>
      </c>
      <c r="E23" s="31"/>
      <c r="F23" s="156">
        <v>-6.89379100599702E-2</v>
      </c>
      <c r="G23" s="156">
        <v>-0.24408814530277201</v>
      </c>
      <c r="H23" s="156">
        <v>-8.2972411991775699E-2</v>
      </c>
      <c r="I23" s="156">
        <v>-0.259011564189423</v>
      </c>
      <c r="J23" s="156">
        <v>-1.7567236687792601E-2</v>
      </c>
      <c r="K23" s="151">
        <v>-5.1152921711749198E-2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3633.68</v>
      </c>
      <c r="E25" s="29"/>
      <c r="F25" s="154">
        <v>3436.0390000000002</v>
      </c>
      <c r="G25" s="154">
        <v>2436.2269999999999</v>
      </c>
      <c r="H25" s="154">
        <v>4637.4790000000003</v>
      </c>
      <c r="I25" s="154">
        <v>2805.9740000000002</v>
      </c>
      <c r="J25" s="154">
        <v>3659.0369999999998</v>
      </c>
      <c r="K25" s="149">
        <v>2368.7420000000002</v>
      </c>
    </row>
    <row r="26" spans="1:11" s="32" customFormat="1" ht="15.75" customHeight="1">
      <c r="A26" s="145" t="s">
        <v>58</v>
      </c>
      <c r="B26" s="130"/>
      <c r="C26" s="22"/>
      <c r="D26" s="151">
        <v>4.0815058030406297E-2</v>
      </c>
      <c r="E26" s="31"/>
      <c r="F26" s="156">
        <v>-6.0452213763835902E-2</v>
      </c>
      <c r="G26" s="156">
        <v>-0.24408808469892601</v>
      </c>
      <c r="H26" s="156">
        <v>-7.3778495545827896E-2</v>
      </c>
      <c r="I26" s="156">
        <v>-0.25901163489268902</v>
      </c>
      <c r="J26" s="156">
        <v>-6.5676104133685102E-3</v>
      </c>
      <c r="K26" s="151">
        <v>-4.0207490114356897E-2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1296.7529999999999</v>
      </c>
      <c r="E12" s="154">
        <v>820.21669999999995</v>
      </c>
      <c r="F12" s="154">
        <v>1043.9469999999999</v>
      </c>
      <c r="G12" s="154">
        <v>126.3557</v>
      </c>
      <c r="H12" s="154">
        <v>276.51519999999999</v>
      </c>
      <c r="I12" s="154">
        <v>1750.306</v>
      </c>
      <c r="J12" s="154">
        <v>881.48839999999996</v>
      </c>
      <c r="K12" s="154">
        <v>808.31209999999999</v>
      </c>
      <c r="L12" s="154">
        <v>1058.444</v>
      </c>
      <c r="M12" s="154">
        <v>3792.6329999999998</v>
      </c>
      <c r="N12" s="154">
        <v>4314.0730000000003</v>
      </c>
      <c r="O12" s="154">
        <v>5300.674</v>
      </c>
      <c r="P12" s="154">
        <v>3354.3910000000001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1284.336</v>
      </c>
      <c r="E14" s="155">
        <v>817.98050000000001</v>
      </c>
      <c r="F14" s="155">
        <v>1039.9860000000001</v>
      </c>
      <c r="G14" s="155">
        <v>126.0669</v>
      </c>
      <c r="H14" s="155">
        <v>276.25549999999998</v>
      </c>
      <c r="I14" s="155">
        <v>1755.2139999999999</v>
      </c>
      <c r="J14" s="155">
        <v>874.17449999999997</v>
      </c>
      <c r="K14" s="155">
        <v>799.62270000000001</v>
      </c>
      <c r="L14" s="155">
        <v>1049.799</v>
      </c>
      <c r="M14" s="155">
        <v>3735.0859999999998</v>
      </c>
      <c r="N14" s="155">
        <v>4266.6750000000002</v>
      </c>
      <c r="O14" s="155">
        <v>5290.2330000000002</v>
      </c>
      <c r="P14" s="155">
        <v>3348.3290000000002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-9.5754550018390897E-3</v>
      </c>
      <c r="E16" s="156">
        <v>-2.7263526821630401E-3</v>
      </c>
      <c r="F16" s="156">
        <v>-3.7942539228521502E-3</v>
      </c>
      <c r="G16" s="156">
        <v>-2.2856111754356902E-3</v>
      </c>
      <c r="H16" s="156">
        <v>-9.3918887641619697E-4</v>
      </c>
      <c r="I16" s="156">
        <v>2.80408111495922E-3</v>
      </c>
      <c r="J16" s="156">
        <v>-8.2972163899150998E-3</v>
      </c>
      <c r="K16" s="156">
        <v>-1.07500555787795E-2</v>
      </c>
      <c r="L16" s="156">
        <v>-8.1676498709426504E-3</v>
      </c>
      <c r="M16" s="156">
        <v>-1.5173363729103301E-2</v>
      </c>
      <c r="N16" s="156">
        <v>-1.0986833092532299E-2</v>
      </c>
      <c r="O16" s="156">
        <v>-1.9697495073267598E-3</v>
      </c>
      <c r="P16" s="156">
        <v>-1.80718347980302E-3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-0.17534648538452899</v>
      </c>
      <c r="E17" s="156">
        <v>-3.3531239661609799E-2</v>
      </c>
      <c r="F17" s="156">
        <v>-5.0028545199610898E-2</v>
      </c>
      <c r="G17" s="156">
        <v>0.12363697620401499</v>
      </c>
      <c r="H17" s="156">
        <v>-0.31154091147427199</v>
      </c>
      <c r="I17" s="156">
        <v>1.51854381740688E-2</v>
      </c>
      <c r="J17" s="156">
        <v>-2.5894989263583201E-2</v>
      </c>
      <c r="K17" s="156">
        <v>-2.09279884571715E-2</v>
      </c>
      <c r="L17" s="156">
        <v>-3.0851592200277399E-2</v>
      </c>
      <c r="M17" s="156">
        <v>-0.319983344982257</v>
      </c>
      <c r="N17" s="156">
        <v>-0.308962709163218</v>
      </c>
      <c r="O17" s="156">
        <v>2.7306108396022401E-2</v>
      </c>
      <c r="P17" s="156">
        <v>1.7811779861769801E-2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2548.152</v>
      </c>
      <c r="E22" s="154">
        <v>1258.578</v>
      </c>
      <c r="F22" s="154">
        <v>2963.893</v>
      </c>
      <c r="G22" s="154">
        <v>192.83799999999999</v>
      </c>
      <c r="H22" s="154">
        <v>750.17690000000005</v>
      </c>
      <c r="I22" s="154">
        <v>4524.8220000000001</v>
      </c>
      <c r="J22" s="154">
        <v>2852.5590000000002</v>
      </c>
      <c r="K22" s="154">
        <v>1470.356</v>
      </c>
      <c r="L22" s="154">
        <v>1922.153</v>
      </c>
      <c r="M22" s="154">
        <v>7552.4080000000004</v>
      </c>
      <c r="N22" s="154">
        <v>7163.9960000000001</v>
      </c>
      <c r="O22" s="154">
        <v>11995.64</v>
      </c>
      <c r="P22" s="154">
        <v>6810.4080000000004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-0.14199707461351799</v>
      </c>
      <c r="E23" s="156">
        <v>-2.0267566755461298E-2</v>
      </c>
      <c r="F23" s="156">
        <v>-2.0158228339805899E-2</v>
      </c>
      <c r="G23" s="156">
        <v>0.13271805812377099</v>
      </c>
      <c r="H23" s="156">
        <v>-0.293441100540343</v>
      </c>
      <c r="I23" s="156">
        <v>4.6404124913885098E-2</v>
      </c>
      <c r="J23" s="156">
        <v>6.0122525075923005E-4</v>
      </c>
      <c r="K23" s="156">
        <v>-2.0617341266854401E-2</v>
      </c>
      <c r="L23" s="156">
        <v>-3.0851461825545001E-2</v>
      </c>
      <c r="M23" s="156">
        <v>-0.31318443675617902</v>
      </c>
      <c r="N23" s="156">
        <v>-0.30896264566750498</v>
      </c>
      <c r="O23" s="156">
        <v>4.3021130593712001E-2</v>
      </c>
      <c r="P23" s="156">
        <v>1.7811531427644099E-2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2921.9690000000001</v>
      </c>
      <c r="E25" s="154">
        <v>1473.86</v>
      </c>
      <c r="F25" s="154">
        <v>3849.9940000000001</v>
      </c>
      <c r="G25" s="154">
        <v>206.8252</v>
      </c>
      <c r="H25" s="154">
        <v>1080.9760000000001</v>
      </c>
      <c r="I25" s="154">
        <v>5906.0810000000001</v>
      </c>
      <c r="J25" s="154">
        <v>3985.4540000000002</v>
      </c>
      <c r="K25" s="154">
        <v>1590.578</v>
      </c>
      <c r="L25" s="154">
        <v>2053.462</v>
      </c>
      <c r="M25" s="154">
        <v>12066.31</v>
      </c>
      <c r="N25" s="154">
        <v>7865.5730000000003</v>
      </c>
      <c r="O25" s="154">
        <v>13999.93</v>
      </c>
      <c r="P25" s="154">
        <v>7294.5240000000003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-0.12992459862060901</v>
      </c>
      <c r="E26" s="156">
        <v>-1.5237210731860599E-2</v>
      </c>
      <c r="F26" s="156">
        <v>-4.7310249089068702E-3</v>
      </c>
      <c r="G26" s="156">
        <v>0.134848951243106</v>
      </c>
      <c r="H26" s="156">
        <v>-0.25873220506349898</v>
      </c>
      <c r="I26" s="156">
        <v>5.73677704186355E-2</v>
      </c>
      <c r="J26" s="156">
        <v>4.9002166462549103E-2</v>
      </c>
      <c r="K26" s="156">
        <v>-2.0120278110788498E-2</v>
      </c>
      <c r="L26" s="156">
        <v>-3.0851445915223999E-2</v>
      </c>
      <c r="M26" s="156">
        <v>-0.30879818983788698</v>
      </c>
      <c r="N26" s="156">
        <v>-0.308962650592777</v>
      </c>
      <c r="O26" s="156">
        <v>5.3702201194904202E-2</v>
      </c>
      <c r="P26" s="156">
        <v>1.7811396659518999E-2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2065.2660000000001</v>
      </c>
      <c r="C7" s="173">
        <v>0.49788480453600004</v>
      </c>
      <c r="D7" s="173">
        <v>1.5743178883E-2</v>
      </c>
      <c r="E7" s="173">
        <v>9.7837651230000006E-3</v>
      </c>
      <c r="F7" s="173">
        <v>7.4741680820000003E-3</v>
      </c>
      <c r="G7" s="169" t="s">
        <v>62</v>
      </c>
    </row>
    <row r="8" spans="1:7">
      <c r="A8" s="170" t="s">
        <v>61</v>
      </c>
      <c r="B8" s="171">
        <v>2082.819</v>
      </c>
      <c r="C8" s="174">
        <v>0.50211640084099995</v>
      </c>
      <c r="D8" s="174">
        <v>1.5876982479999999E-2</v>
      </c>
      <c r="E8" s="174">
        <v>9.8669187840000009E-3</v>
      </c>
      <c r="F8" s="174">
        <v>7.5376921379999998E-3</v>
      </c>
      <c r="G8" s="172" t="s">
        <v>63</v>
      </c>
    </row>
    <row r="9" spans="1:7">
      <c r="A9" s="176" t="s">
        <v>293</v>
      </c>
      <c r="B9" s="177">
        <v>4148.08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352.26659999999998</v>
      </c>
      <c r="C11" s="173">
        <v>1.5341659757E-2</v>
      </c>
      <c r="D11" s="173">
        <v>2.6852696450000001E-3</v>
      </c>
      <c r="E11" s="173">
        <v>1.6687892379999999E-3</v>
      </c>
      <c r="F11" s="173">
        <v>1.2748477810000001E-3</v>
      </c>
      <c r="G11" s="169" t="s">
        <v>77</v>
      </c>
    </row>
    <row r="12" spans="1:7">
      <c r="A12" s="148" t="s">
        <v>65</v>
      </c>
      <c r="B12" s="180">
        <v>402.38670000000002</v>
      </c>
      <c r="C12" s="182">
        <v>1.7524454041E-2</v>
      </c>
      <c r="D12" s="182">
        <v>3.0673268230000002E-3</v>
      </c>
      <c r="E12" s="182">
        <v>1.9062227149999999E-3</v>
      </c>
      <c r="F12" s="182">
        <v>1.4562317059999999E-3</v>
      </c>
      <c r="G12" s="181" t="s">
        <v>78</v>
      </c>
    </row>
    <row r="13" spans="1:7">
      <c r="A13" s="148" t="s">
        <v>66</v>
      </c>
      <c r="B13" s="180">
        <v>497.36829999999998</v>
      </c>
      <c r="C13" s="182">
        <v>2.1661023873E-2</v>
      </c>
      <c r="D13" s="182">
        <v>3.7913557469999998E-3</v>
      </c>
      <c r="E13" s="182">
        <v>2.3561781519999998E-3</v>
      </c>
      <c r="F13" s="182">
        <v>1.7999687559999999E-3</v>
      </c>
      <c r="G13" s="181" t="s">
        <v>79</v>
      </c>
    </row>
    <row r="14" spans="1:7">
      <c r="A14" s="148" t="s">
        <v>67</v>
      </c>
      <c r="B14" s="180">
        <v>525.03009999999995</v>
      </c>
      <c r="C14" s="182">
        <v>2.2865730546999998E-2</v>
      </c>
      <c r="D14" s="182">
        <v>4.002217043E-3</v>
      </c>
      <c r="E14" s="182">
        <v>2.4872201359999999E-3</v>
      </c>
      <c r="F14" s="182">
        <v>1.9000764140000002E-3</v>
      </c>
      <c r="G14" s="181" t="s">
        <v>80</v>
      </c>
    </row>
    <row r="15" spans="1:7">
      <c r="A15" s="148" t="s">
        <v>68</v>
      </c>
      <c r="B15" s="180">
        <v>582.1241</v>
      </c>
      <c r="C15" s="182">
        <v>2.5352247071999998E-2</v>
      </c>
      <c r="D15" s="182">
        <v>4.4374351000000005E-3</v>
      </c>
      <c r="E15" s="182">
        <v>2.757691003E-3</v>
      </c>
      <c r="F15" s="182">
        <v>2.1066987830000001E-3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2.5994101414999998E-2</v>
      </c>
      <c r="D16" s="182">
        <v>4.5497796580000003E-3</v>
      </c>
      <c r="E16" s="182">
        <v>2.8275087180000004E-3</v>
      </c>
      <c r="F16" s="182">
        <v>2.1600350320000001E-3</v>
      </c>
      <c r="G16" s="181" t="s">
        <v>82</v>
      </c>
    </row>
    <row r="17" spans="1:7">
      <c r="A17" s="148" t="s">
        <v>70</v>
      </c>
      <c r="B17" s="180">
        <v>1065.3696</v>
      </c>
      <c r="C17" s="182">
        <v>4.6398204990999996E-2</v>
      </c>
      <c r="D17" s="182">
        <v>8.1211350929999999E-3</v>
      </c>
      <c r="E17" s="182">
        <v>5.046965348E-3</v>
      </c>
      <c r="F17" s="182">
        <v>3.8555573279999999E-3</v>
      </c>
      <c r="G17" s="181" t="s">
        <v>83</v>
      </c>
    </row>
    <row r="18" spans="1:7">
      <c r="A18" s="148" t="s">
        <v>71</v>
      </c>
      <c r="B18" s="180">
        <v>1230.4157</v>
      </c>
      <c r="C18" s="182">
        <v>5.3586173167000005E-2</v>
      </c>
      <c r="D18" s="182">
        <v>9.3792540359999999E-3</v>
      </c>
      <c r="E18" s="182">
        <v>5.8288366789999999E-3</v>
      </c>
      <c r="F18" s="182">
        <v>4.4528568000000001E-3</v>
      </c>
      <c r="G18" s="181" t="s">
        <v>84</v>
      </c>
    </row>
    <row r="19" spans="1:7">
      <c r="A19" s="148" t="s">
        <v>72</v>
      </c>
      <c r="B19" s="180">
        <v>1537.5695000000001</v>
      </c>
      <c r="C19" s="182">
        <v>6.6963112941000005E-2</v>
      </c>
      <c r="D19" s="182">
        <v>1.1720636316999999E-2</v>
      </c>
      <c r="E19" s="182">
        <v>7.2839134760000002E-3</v>
      </c>
      <c r="F19" s="182">
        <v>5.5644420049999997E-3</v>
      </c>
      <c r="G19" s="181" t="s">
        <v>85</v>
      </c>
    </row>
    <row r="20" spans="1:7">
      <c r="A20" s="148" t="s">
        <v>73</v>
      </c>
      <c r="B20" s="180">
        <v>2403.5255999999999</v>
      </c>
      <c r="C20" s="182">
        <v>0.10467660564799999</v>
      </c>
      <c r="D20" s="182">
        <v>1.8321675499E-2</v>
      </c>
      <c r="E20" s="182">
        <v>1.1386199133E-2</v>
      </c>
      <c r="F20" s="182">
        <v>8.6983247310000004E-3</v>
      </c>
      <c r="G20" s="181" t="s">
        <v>86</v>
      </c>
    </row>
    <row r="21" spans="1:7">
      <c r="A21" s="148" t="s">
        <v>74</v>
      </c>
      <c r="B21" s="180">
        <v>2733.7186999999999</v>
      </c>
      <c r="C21" s="182">
        <v>0.119056936325</v>
      </c>
      <c r="D21" s="182">
        <v>2.0838682527999999E-2</v>
      </c>
      <c r="E21" s="182">
        <v>1.2950419788E-2</v>
      </c>
      <c r="F21" s="182">
        <v>9.8932888320000002E-3</v>
      </c>
      <c r="G21" s="181" t="s">
        <v>87</v>
      </c>
    </row>
    <row r="22" spans="1:7">
      <c r="A22" s="148" t="s">
        <v>75</v>
      </c>
      <c r="B22" s="180">
        <v>5229.4227000000001</v>
      </c>
      <c r="C22" s="182">
        <v>0.22774802886900003</v>
      </c>
      <c r="D22" s="182">
        <v>3.9863018623999998E-2</v>
      </c>
      <c r="E22" s="182">
        <v>2.4773294785E-2</v>
      </c>
      <c r="F22" s="182">
        <v>1.8925205872999999E-2</v>
      </c>
      <c r="G22" s="181" t="s">
        <v>88</v>
      </c>
    </row>
    <row r="23" spans="1:7">
      <c r="A23" s="170" t="s">
        <v>76</v>
      </c>
      <c r="B23" s="171">
        <v>5805.3762999999999</v>
      </c>
      <c r="C23" s="174">
        <v>0.25283154279499997</v>
      </c>
      <c r="D23" s="174">
        <v>4.4253417029999999E-2</v>
      </c>
      <c r="E23" s="174">
        <v>2.7501754335999998E-2</v>
      </c>
      <c r="F23" s="174">
        <v>2.1009573705000003E-2</v>
      </c>
      <c r="G23" s="172" t="s">
        <v>89</v>
      </c>
    </row>
    <row r="24" spans="1:7">
      <c r="A24" s="176" t="s">
        <v>294</v>
      </c>
      <c r="B24" s="177">
        <v>22961.439999999999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277.1044</v>
      </c>
      <c r="C26" s="173">
        <v>7.5948082050000002E-3</v>
      </c>
      <c r="D26" s="183"/>
      <c r="E26" s="173">
        <v>1.3127240579999999E-3</v>
      </c>
      <c r="F26" s="173">
        <v>1.0028368560000001E-3</v>
      </c>
      <c r="G26" s="169" t="s">
        <v>105</v>
      </c>
    </row>
    <row r="27" spans="1:7">
      <c r="A27" s="148" t="s">
        <v>91</v>
      </c>
      <c r="B27" s="180">
        <v>435.786</v>
      </c>
      <c r="C27" s="182">
        <v>1.1943913876E-2</v>
      </c>
      <c r="D27" s="165"/>
      <c r="E27" s="182">
        <v>2.0644449030000002E-3</v>
      </c>
      <c r="F27" s="182">
        <v>1.577103294E-3</v>
      </c>
      <c r="G27" s="181" t="s">
        <v>106</v>
      </c>
    </row>
    <row r="28" spans="1:7">
      <c r="A28" s="148" t="s">
        <v>92</v>
      </c>
      <c r="B28" s="180">
        <v>626.625</v>
      </c>
      <c r="C28" s="182">
        <v>1.7174381537000002E-2</v>
      </c>
      <c r="D28" s="165"/>
      <c r="E28" s="182">
        <v>2.9685046960000001E-3</v>
      </c>
      <c r="F28" s="182">
        <v>2.267746903E-3</v>
      </c>
      <c r="G28" s="181" t="s">
        <v>107</v>
      </c>
    </row>
    <row r="29" spans="1:7">
      <c r="A29" s="148" t="s">
        <v>93</v>
      </c>
      <c r="B29" s="180">
        <v>654.38900000000001</v>
      </c>
      <c r="C29" s="182">
        <v>1.7935330316999998E-2</v>
      </c>
      <c r="D29" s="165"/>
      <c r="E29" s="182">
        <v>3.1000308319999999E-3</v>
      </c>
      <c r="F29" s="182">
        <v>2.368224421E-3</v>
      </c>
      <c r="G29" s="181" t="s">
        <v>108</v>
      </c>
    </row>
    <row r="30" spans="1:7">
      <c r="A30" s="148" t="s">
        <v>94</v>
      </c>
      <c r="B30" s="180">
        <v>862.0729</v>
      </c>
      <c r="C30" s="182">
        <v>2.3627478791000002E-2</v>
      </c>
      <c r="D30" s="165"/>
      <c r="E30" s="182">
        <v>4.0838898099999996E-3</v>
      </c>
      <c r="F30" s="182">
        <v>3.119829481E-3</v>
      </c>
      <c r="G30" s="181" t="s">
        <v>109</v>
      </c>
    </row>
    <row r="31" spans="1:7">
      <c r="A31" s="148" t="s">
        <v>95</v>
      </c>
      <c r="B31" s="180">
        <v>1016.1019</v>
      </c>
      <c r="C31" s="182">
        <v>2.7849067163999999E-2</v>
      </c>
      <c r="D31" s="165"/>
      <c r="E31" s="182">
        <v>4.8135699379999999E-3</v>
      </c>
      <c r="F31" s="182">
        <v>3.6772582269999996E-3</v>
      </c>
      <c r="G31" s="181" t="s">
        <v>110</v>
      </c>
    </row>
    <row r="32" spans="1:7">
      <c r="A32" s="148" t="s">
        <v>96</v>
      </c>
      <c r="B32" s="180">
        <v>1033.6303</v>
      </c>
      <c r="C32" s="182">
        <v>2.8329481173999999E-2</v>
      </c>
      <c r="D32" s="165"/>
      <c r="E32" s="182">
        <v>4.8966070620000005E-3</v>
      </c>
      <c r="F32" s="182">
        <v>3.7406932560000001E-3</v>
      </c>
      <c r="G32" s="181" t="s">
        <v>111</v>
      </c>
    </row>
    <row r="33" spans="1:7">
      <c r="A33" s="148" t="s">
        <v>97</v>
      </c>
      <c r="B33" s="180">
        <v>1273.1955</v>
      </c>
      <c r="C33" s="182">
        <v>3.4895424357999999E-2</v>
      </c>
      <c r="D33" s="165"/>
      <c r="E33" s="182">
        <v>6.0314970219999993E-3</v>
      </c>
      <c r="F33" s="182">
        <v>4.6076762840000004E-3</v>
      </c>
      <c r="G33" s="181" t="s">
        <v>112</v>
      </c>
    </row>
    <row r="34" spans="1:7">
      <c r="A34" s="148" t="s">
        <v>98</v>
      </c>
      <c r="B34" s="180">
        <v>1530.1792</v>
      </c>
      <c r="C34" s="182">
        <v>4.1938769441000001E-2</v>
      </c>
      <c r="D34" s="165"/>
      <c r="E34" s="182">
        <v>7.2489034770000004E-3</v>
      </c>
      <c r="F34" s="182">
        <v>5.5376966149999996E-3</v>
      </c>
      <c r="G34" s="181" t="s">
        <v>113</v>
      </c>
    </row>
    <row r="35" spans="1:7">
      <c r="A35" s="148" t="s">
        <v>99</v>
      </c>
      <c r="B35" s="180">
        <v>1838.3773000000001</v>
      </c>
      <c r="C35" s="182">
        <v>5.0385786012E-2</v>
      </c>
      <c r="D35" s="165"/>
      <c r="E35" s="182">
        <v>8.7089274270000013E-3</v>
      </c>
      <c r="F35" s="182">
        <v>6.6530611260000004E-3</v>
      </c>
      <c r="G35" s="181" t="s">
        <v>114</v>
      </c>
    </row>
    <row r="36" spans="1:7">
      <c r="A36" s="148" t="s">
        <v>100</v>
      </c>
      <c r="B36" s="180">
        <v>2089.5976000000001</v>
      </c>
      <c r="C36" s="182">
        <v>5.7271169267000002E-2</v>
      </c>
      <c r="D36" s="165"/>
      <c r="E36" s="182">
        <v>9.899030982E-3</v>
      </c>
      <c r="F36" s="182">
        <v>7.5622237940000002E-3</v>
      </c>
      <c r="G36" s="181" t="s">
        <v>115</v>
      </c>
    </row>
    <row r="37" spans="1:7">
      <c r="A37" s="148" t="s">
        <v>101</v>
      </c>
      <c r="B37" s="180">
        <v>2751.5985999999998</v>
      </c>
      <c r="C37" s="182">
        <v>7.5415127378999997E-2</v>
      </c>
      <c r="D37" s="165"/>
      <c r="E37" s="182">
        <v>1.3035122069E-2</v>
      </c>
      <c r="F37" s="182">
        <v>9.9579959339999996E-3</v>
      </c>
      <c r="G37" s="181" t="s">
        <v>116</v>
      </c>
    </row>
    <row r="38" spans="1:7">
      <c r="A38" s="148" t="s">
        <v>102</v>
      </c>
      <c r="B38" s="180">
        <v>3725.6904</v>
      </c>
      <c r="C38" s="182">
        <v>0.102112792211</v>
      </c>
      <c r="D38" s="165"/>
      <c r="E38" s="182">
        <v>1.7649677956999999E-2</v>
      </c>
      <c r="F38" s="182">
        <v>1.3483220210999999E-2</v>
      </c>
      <c r="G38" s="181" t="s">
        <v>117</v>
      </c>
    </row>
    <row r="39" spans="1:7">
      <c r="A39" s="148" t="s">
        <v>103</v>
      </c>
      <c r="B39" s="180">
        <v>7109.7968000000001</v>
      </c>
      <c r="C39" s="182">
        <v>0.19486353544100002</v>
      </c>
      <c r="D39" s="165"/>
      <c r="E39" s="182">
        <v>3.3681173256000001E-2</v>
      </c>
      <c r="F39" s="182">
        <v>2.5730252817000001E-2</v>
      </c>
      <c r="G39" s="181" t="s">
        <v>118</v>
      </c>
    </row>
    <row r="40" spans="1:7">
      <c r="A40" s="170" t="s">
        <v>104</v>
      </c>
      <c r="B40" s="171">
        <v>11261.881100000001</v>
      </c>
      <c r="C40" s="174">
        <v>0.30866282519599997</v>
      </c>
      <c r="D40" s="184"/>
      <c r="E40" s="174">
        <v>5.3350803009999996E-2</v>
      </c>
      <c r="F40" s="174">
        <v>4.0756586446999997E-2</v>
      </c>
      <c r="G40" s="172" t="s">
        <v>119</v>
      </c>
    </row>
    <row r="41" spans="1:7">
      <c r="A41" s="176" t="s">
        <v>295</v>
      </c>
      <c r="B41" s="177">
        <v>36486.03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377.43310000000002</v>
      </c>
      <c r="C43" s="173">
        <v>1.6341733968E-2</v>
      </c>
      <c r="D43" s="173">
        <v>2.877109685E-3</v>
      </c>
      <c r="E43" s="173">
        <v>1.7880102610000001E-3</v>
      </c>
      <c r="F43" s="173">
        <v>1.3659249849999999E-3</v>
      </c>
      <c r="G43" s="169" t="s">
        <v>124</v>
      </c>
    </row>
    <row r="44" spans="1:7">
      <c r="A44" s="148" t="s">
        <v>121</v>
      </c>
      <c r="B44" s="180">
        <v>2421.5376000000001</v>
      </c>
      <c r="C44" s="182">
        <v>0.104845397114</v>
      </c>
      <c r="D44" s="182">
        <v>1.8458977976000001E-2</v>
      </c>
      <c r="E44" s="182">
        <v>1.147152721E-2</v>
      </c>
      <c r="F44" s="182">
        <v>8.7635099009999995E-3</v>
      </c>
      <c r="G44" s="181" t="s">
        <v>125</v>
      </c>
    </row>
    <row r="45" spans="1:7">
      <c r="A45" s="148" t="s">
        <v>122</v>
      </c>
      <c r="B45" s="180">
        <v>3797.9529000000002</v>
      </c>
      <c r="C45" s="182">
        <v>0.16444009790300002</v>
      </c>
      <c r="D45" s="182">
        <v>2.8951162656E-2</v>
      </c>
      <c r="E45" s="182">
        <v>1.7992006416E-2</v>
      </c>
      <c r="F45" s="182">
        <v>1.3744737164000001E-2</v>
      </c>
      <c r="G45" s="181" t="s">
        <v>126</v>
      </c>
    </row>
    <row r="46" spans="1:7">
      <c r="A46" s="170" t="s">
        <v>123</v>
      </c>
      <c r="B46" s="171">
        <v>16499.346300000001</v>
      </c>
      <c r="C46" s="174">
        <v>0.71437276668500005</v>
      </c>
      <c r="D46" s="174">
        <v>0.12577176996</v>
      </c>
      <c r="E46" s="174">
        <v>7.8162197453999993E-2</v>
      </c>
      <c r="F46" s="174">
        <v>5.9710898011999997E-2</v>
      </c>
      <c r="G46" s="172" t="s">
        <v>127</v>
      </c>
    </row>
    <row r="47" spans="1:7">
      <c r="A47" s="176" t="s">
        <v>296</v>
      </c>
      <c r="B47" s="177">
        <v>23096.27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7.2210470419E-2</v>
      </c>
      <c r="D49" s="173">
        <v>7.5359522710000005E-3</v>
      </c>
      <c r="E49" s="173">
        <v>4.68329729E-3</v>
      </c>
      <c r="F49" s="173">
        <v>3.5777382920000001E-3</v>
      </c>
      <c r="G49" s="169" t="s">
        <v>131</v>
      </c>
    </row>
    <row r="50" spans="1:7">
      <c r="A50" s="148" t="s">
        <v>129</v>
      </c>
      <c r="B50" s="180">
        <v>3550.7709</v>
      </c>
      <c r="C50" s="182">
        <v>0.25935887987099998</v>
      </c>
      <c r="D50" s="182">
        <v>2.7066935422000001E-2</v>
      </c>
      <c r="E50" s="182">
        <v>1.6821033460999998E-2</v>
      </c>
      <c r="F50" s="182">
        <v>1.2850189045E-2</v>
      </c>
      <c r="G50" s="181" t="s">
        <v>132</v>
      </c>
    </row>
    <row r="51" spans="1:7">
      <c r="A51" s="170" t="s">
        <v>130</v>
      </c>
      <c r="B51" s="171">
        <v>9151.2000000000007</v>
      </c>
      <c r="C51" s="174">
        <v>0.66843089805599998</v>
      </c>
      <c r="D51" s="174">
        <v>6.9758074067000006E-2</v>
      </c>
      <c r="E51" s="174">
        <v>4.3351893362000002E-2</v>
      </c>
      <c r="F51" s="174">
        <v>3.3118061768000001E-2</v>
      </c>
      <c r="G51" s="172" t="s">
        <v>133</v>
      </c>
    </row>
    <row r="52" spans="1:7">
      <c r="A52" s="176" t="s">
        <v>297</v>
      </c>
      <c r="B52" s="177">
        <v>13690.57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498.38990000000001</v>
      </c>
      <c r="C54" s="173">
        <v>0.210472263045</v>
      </c>
      <c r="D54" s="173">
        <v>3.7991432339999995E-3</v>
      </c>
      <c r="E54" s="173">
        <v>2.3610177679999999E-3</v>
      </c>
      <c r="F54" s="173">
        <v>1.8036659120000001E-3</v>
      </c>
      <c r="G54" s="169" t="s">
        <v>136</v>
      </c>
    </row>
    <row r="55" spans="1:7">
      <c r="A55" s="170" t="s">
        <v>135</v>
      </c>
      <c r="B55" s="171">
        <v>1869.5661</v>
      </c>
      <c r="C55" s="174">
        <v>0.78952604773700008</v>
      </c>
      <c r="D55" s="174">
        <v>1.4251391126999999E-2</v>
      </c>
      <c r="E55" s="174">
        <v>8.856677835E-3</v>
      </c>
      <c r="F55" s="174">
        <v>6.7659329459999994E-3</v>
      </c>
      <c r="G55" s="172" t="s">
        <v>137</v>
      </c>
    </row>
    <row r="56" spans="1:7">
      <c r="A56" s="176" t="s">
        <v>298</v>
      </c>
      <c r="B56" s="177">
        <v>2367.96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7.5555134110000003E-3</v>
      </c>
      <c r="D58" s="173">
        <v>2.7271113780000002E-3</v>
      </c>
      <c r="E58" s="173">
        <v>1.6947922260000001E-3</v>
      </c>
      <c r="F58" s="173">
        <v>1.2947123939999999E-3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8.5292607619999999E-3</v>
      </c>
      <c r="D59" s="182">
        <v>3.0785788879999997E-3</v>
      </c>
      <c r="E59" s="182">
        <v>1.91321543E-3</v>
      </c>
      <c r="F59" s="182">
        <v>1.4615736900000001E-3</v>
      </c>
      <c r="G59" s="181" t="s">
        <v>151</v>
      </c>
    </row>
    <row r="60" spans="1:7">
      <c r="A60" s="148" t="s">
        <v>140</v>
      </c>
      <c r="B60" s="180">
        <v>1122.3034</v>
      </c>
      <c r="C60" s="182">
        <v>2.3702154180000001E-2</v>
      </c>
      <c r="D60" s="182">
        <v>8.5551319720000001E-3</v>
      </c>
      <c r="E60" s="182">
        <v>5.3166773009999998E-3</v>
      </c>
      <c r="F60" s="182">
        <v>4.0615999350000001E-3</v>
      </c>
      <c r="G60" s="181" t="s">
        <v>152</v>
      </c>
    </row>
    <row r="61" spans="1:7">
      <c r="A61" s="148" t="s">
        <v>141</v>
      </c>
      <c r="B61" s="180">
        <v>1126.6379999999999</v>
      </c>
      <c r="C61" s="182">
        <v>2.3793697480999999E-2</v>
      </c>
      <c r="D61" s="182">
        <v>8.588173906E-3</v>
      </c>
      <c r="E61" s="182">
        <v>5.3372115610000005E-3</v>
      </c>
      <c r="F61" s="182">
        <v>4.0772867899999997E-3</v>
      </c>
      <c r="G61" s="181" t="s">
        <v>153</v>
      </c>
    </row>
    <row r="62" spans="1:7">
      <c r="A62" s="148" t="s">
        <v>142</v>
      </c>
      <c r="B62" s="180">
        <v>1525.4028000000001</v>
      </c>
      <c r="C62" s="182">
        <v>3.2215292542E-2</v>
      </c>
      <c r="D62" s="182">
        <v>1.1627891587999999E-2</v>
      </c>
      <c r="E62" s="182">
        <v>7.2262762830000004E-3</v>
      </c>
      <c r="F62" s="182">
        <v>5.5204108919999998E-3</v>
      </c>
      <c r="G62" s="181" t="s">
        <v>154</v>
      </c>
    </row>
    <row r="63" spans="1:7">
      <c r="A63" s="148" t="s">
        <v>143</v>
      </c>
      <c r="B63" s="180">
        <v>1616.1723999999999</v>
      </c>
      <c r="C63" s="182">
        <v>3.4132274218999996E-2</v>
      </c>
      <c r="D63" s="182">
        <v>1.2319813137999999E-2</v>
      </c>
      <c r="E63" s="182">
        <v>7.6562782519999997E-3</v>
      </c>
      <c r="F63" s="182">
        <v>5.8489047739999998E-3</v>
      </c>
      <c r="G63" s="181" t="s">
        <v>155</v>
      </c>
    </row>
    <row r="64" spans="1:7">
      <c r="A64" s="148" t="s">
        <v>144</v>
      </c>
      <c r="B64" s="180">
        <v>2278.6736999999998</v>
      </c>
      <c r="C64" s="182">
        <v>4.8123774162000005E-2</v>
      </c>
      <c r="D64" s="182">
        <v>1.7369950251000001E-2</v>
      </c>
      <c r="E64" s="182">
        <v>1.0794739406E-2</v>
      </c>
      <c r="F64" s="182">
        <v>8.2464874930000005E-3</v>
      </c>
      <c r="G64" s="181" t="s">
        <v>156</v>
      </c>
    </row>
    <row r="65" spans="1:7">
      <c r="A65" s="148" t="s">
        <v>145</v>
      </c>
      <c r="B65" s="180">
        <v>2373.4823000000001</v>
      </c>
      <c r="C65" s="182">
        <v>5.0126056303000002E-2</v>
      </c>
      <c r="D65" s="182">
        <v>1.8092660425E-2</v>
      </c>
      <c r="E65" s="182">
        <v>1.1243875291000001E-2</v>
      </c>
      <c r="F65" s="182">
        <v>8.5895984589999998E-3</v>
      </c>
      <c r="G65" s="181" t="s">
        <v>157</v>
      </c>
    </row>
    <row r="66" spans="1:7">
      <c r="A66" s="148" t="s">
        <v>146</v>
      </c>
      <c r="B66" s="180">
        <v>5598.1614</v>
      </c>
      <c r="C66" s="182">
        <v>0.11822871126200001</v>
      </c>
      <c r="D66" s="182">
        <v>4.2673852344999999E-2</v>
      </c>
      <c r="E66" s="182">
        <v>2.6520117146999998E-2</v>
      </c>
      <c r="F66" s="182">
        <v>2.0259665949E-2</v>
      </c>
      <c r="G66" s="181" t="s">
        <v>158</v>
      </c>
    </row>
    <row r="67" spans="1:7">
      <c r="A67" s="148" t="s">
        <v>147</v>
      </c>
      <c r="B67" s="180">
        <v>6033.2484000000004</v>
      </c>
      <c r="C67" s="182">
        <v>0.12741740226599998</v>
      </c>
      <c r="D67" s="182">
        <v>4.5990448110999997E-2</v>
      </c>
      <c r="E67" s="182">
        <v>2.8581250684000001E-2</v>
      </c>
      <c r="F67" s="182">
        <v>2.1834239572000001E-2</v>
      </c>
      <c r="G67" s="181" t="s">
        <v>159</v>
      </c>
    </row>
    <row r="68" spans="1:7">
      <c r="A68" s="148" t="s">
        <v>148</v>
      </c>
      <c r="B68" s="180">
        <v>10516.330599999999</v>
      </c>
      <c r="C68" s="182">
        <v>0.22209652869999999</v>
      </c>
      <c r="D68" s="182">
        <v>8.0164237358000004E-2</v>
      </c>
      <c r="E68" s="182">
        <v>4.9818913664999999E-2</v>
      </c>
      <c r="F68" s="182">
        <v>3.8058449862E-2</v>
      </c>
      <c r="G68" s="181" t="s">
        <v>160</v>
      </c>
    </row>
    <row r="69" spans="1:7">
      <c r="A69" s="170" t="s">
        <v>149</v>
      </c>
      <c r="B69" s="171">
        <v>14398.242099999999</v>
      </c>
      <c r="C69" s="174">
        <v>0.30407940862899996</v>
      </c>
      <c r="D69" s="174">
        <v>0.10975540244399999</v>
      </c>
      <c r="E69" s="174">
        <v>6.8208656364000003E-2</v>
      </c>
      <c r="F69" s="174">
        <v>5.2107031997000001E-2</v>
      </c>
      <c r="G69" s="172" t="s">
        <v>161</v>
      </c>
    </row>
    <row r="70" spans="1:7">
      <c r="A70" s="176" t="s">
        <v>299</v>
      </c>
      <c r="B70" s="177">
        <v>47350.27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246.1918</v>
      </c>
      <c r="C72" s="173">
        <v>4.1433101239999994E-3</v>
      </c>
      <c r="D72" s="183"/>
      <c r="E72" s="183"/>
      <c r="F72" s="173">
        <v>8.9096459899999994E-4</v>
      </c>
      <c r="G72" s="169" t="s">
        <v>187</v>
      </c>
    </row>
    <row r="73" spans="1:7">
      <c r="A73" s="148" t="s">
        <v>163</v>
      </c>
      <c r="B73" s="180">
        <v>385.6807</v>
      </c>
      <c r="C73" s="182">
        <v>6.4908528590000006E-3</v>
      </c>
      <c r="D73" s="165"/>
      <c r="E73" s="165"/>
      <c r="F73" s="182">
        <v>1.395772931E-3</v>
      </c>
      <c r="G73" s="181" t="s">
        <v>188</v>
      </c>
    </row>
    <row r="74" spans="1:7">
      <c r="A74" s="148" t="s">
        <v>164</v>
      </c>
      <c r="B74" s="180">
        <v>401.49529999999999</v>
      </c>
      <c r="C74" s="182">
        <v>6.7570062900000009E-3</v>
      </c>
      <c r="D74" s="165"/>
      <c r="E74" s="165"/>
      <c r="F74" s="182">
        <v>1.4530057420000001E-3</v>
      </c>
      <c r="G74" s="181" t="s">
        <v>189</v>
      </c>
    </row>
    <row r="75" spans="1:7">
      <c r="A75" s="148" t="s">
        <v>165</v>
      </c>
      <c r="B75" s="180">
        <v>421.89670000000001</v>
      </c>
      <c r="C75" s="182">
        <v>7.1003537409999994E-3</v>
      </c>
      <c r="D75" s="165"/>
      <c r="E75" s="165"/>
      <c r="F75" s="182">
        <v>1.526838116E-3</v>
      </c>
      <c r="G75" s="181" t="s">
        <v>190</v>
      </c>
    </row>
    <row r="76" spans="1:7">
      <c r="A76" s="148" t="s">
        <v>166</v>
      </c>
      <c r="B76" s="180">
        <v>493.67259999999999</v>
      </c>
      <c r="C76" s="182">
        <v>8.3083136049999992E-3</v>
      </c>
      <c r="D76" s="165"/>
      <c r="E76" s="165"/>
      <c r="F76" s="182">
        <v>1.786594071E-3</v>
      </c>
      <c r="G76" s="181" t="s">
        <v>191</v>
      </c>
    </row>
    <row r="77" spans="1:7">
      <c r="A77" s="148" t="s">
        <v>167</v>
      </c>
      <c r="B77" s="180">
        <v>718.10059999999999</v>
      </c>
      <c r="C77" s="182">
        <v>1.2085347626E-2</v>
      </c>
      <c r="D77" s="165"/>
      <c r="E77" s="165"/>
      <c r="F77" s="182">
        <v>2.598795789E-3</v>
      </c>
      <c r="G77" s="181" t="s">
        <v>192</v>
      </c>
    </row>
    <row r="78" spans="1:7">
      <c r="A78" s="148" t="s">
        <v>168</v>
      </c>
      <c r="B78" s="180">
        <v>738.1857</v>
      </c>
      <c r="C78" s="182">
        <v>1.2423371875E-2</v>
      </c>
      <c r="D78" s="165"/>
      <c r="E78" s="165"/>
      <c r="F78" s="182">
        <v>2.6714834790000004E-3</v>
      </c>
      <c r="G78" s="181" t="s">
        <v>193</v>
      </c>
    </row>
    <row r="79" spans="1:7">
      <c r="A79" s="148" t="s">
        <v>169</v>
      </c>
      <c r="B79" s="180">
        <v>773.59259999999995</v>
      </c>
      <c r="C79" s="182">
        <v>1.3019255925999999E-2</v>
      </c>
      <c r="D79" s="165"/>
      <c r="E79" s="165"/>
      <c r="F79" s="182">
        <v>2.7996205430000001E-3</v>
      </c>
      <c r="G79" s="181" t="s">
        <v>194</v>
      </c>
    </row>
    <row r="80" spans="1:7">
      <c r="A80" s="148" t="s">
        <v>170</v>
      </c>
      <c r="B80" s="180">
        <v>1224.1784</v>
      </c>
      <c r="C80" s="182">
        <v>2.0602435815999999E-2</v>
      </c>
      <c r="D80" s="165"/>
      <c r="E80" s="165"/>
      <c r="F80" s="182">
        <v>4.4302841009999996E-3</v>
      </c>
      <c r="G80" s="181" t="s">
        <v>195</v>
      </c>
    </row>
    <row r="81" spans="1:7">
      <c r="A81" s="148" t="s">
        <v>171</v>
      </c>
      <c r="B81" s="180">
        <v>1378.5833</v>
      </c>
      <c r="C81" s="182">
        <v>2.3201008900999999E-2</v>
      </c>
      <c r="D81" s="165"/>
      <c r="E81" s="165"/>
      <c r="F81" s="182">
        <v>4.9890732230000005E-3</v>
      </c>
      <c r="G81" s="181" t="s">
        <v>196</v>
      </c>
    </row>
    <row r="82" spans="1:7">
      <c r="A82" s="148" t="s">
        <v>172</v>
      </c>
      <c r="B82" s="180">
        <v>1407.8761999999999</v>
      </c>
      <c r="C82" s="182">
        <v>2.3693996763000002E-2</v>
      </c>
      <c r="D82" s="165"/>
      <c r="E82" s="165"/>
      <c r="F82" s="182">
        <v>5.0950838089999992E-3</v>
      </c>
      <c r="G82" s="181" t="s">
        <v>197</v>
      </c>
    </row>
    <row r="83" spans="1:7">
      <c r="A83" s="148" t="s">
        <v>173</v>
      </c>
      <c r="B83" s="180">
        <v>1449.7176999999999</v>
      </c>
      <c r="C83" s="182">
        <v>2.4398172574E-2</v>
      </c>
      <c r="D83" s="165"/>
      <c r="E83" s="165"/>
      <c r="F83" s="182">
        <v>5.2465075979999994E-3</v>
      </c>
      <c r="G83" s="181" t="s">
        <v>198</v>
      </c>
    </row>
    <row r="84" spans="1:7">
      <c r="A84" s="148" t="s">
        <v>174</v>
      </c>
      <c r="B84" s="180">
        <v>1531.4789000000001</v>
      </c>
      <c r="C84" s="182">
        <v>2.5774181067000003E-2</v>
      </c>
      <c r="D84" s="165"/>
      <c r="E84" s="165"/>
      <c r="F84" s="182">
        <v>5.5424002100000003E-3</v>
      </c>
      <c r="G84" s="181" t="s">
        <v>199</v>
      </c>
    </row>
    <row r="85" spans="1:7">
      <c r="A85" s="148" t="s">
        <v>175</v>
      </c>
      <c r="B85" s="180">
        <v>1772.5198</v>
      </c>
      <c r="C85" s="182">
        <v>2.9830803592000001E-2</v>
      </c>
      <c r="D85" s="165"/>
      <c r="E85" s="165"/>
      <c r="F85" s="182">
        <v>6.4147237760000001E-3</v>
      </c>
      <c r="G85" s="181" t="s">
        <v>200</v>
      </c>
    </row>
    <row r="86" spans="1:7">
      <c r="A86" s="148" t="s">
        <v>176</v>
      </c>
      <c r="B86" s="180">
        <v>1893.6446000000001</v>
      </c>
      <c r="C86" s="182">
        <v>3.1869285824000004E-2</v>
      </c>
      <c r="D86" s="165"/>
      <c r="E86" s="165"/>
      <c r="F86" s="182">
        <v>6.8530726929999994E-3</v>
      </c>
      <c r="G86" s="181" t="s">
        <v>201</v>
      </c>
    </row>
    <row r="87" spans="1:7">
      <c r="A87" s="148" t="s">
        <v>177</v>
      </c>
      <c r="B87" s="180">
        <v>2068.3818999999999</v>
      </c>
      <c r="C87" s="182">
        <v>3.4810045118000003E-2</v>
      </c>
      <c r="D87" s="165"/>
      <c r="E87" s="165"/>
      <c r="F87" s="182">
        <v>7.4854444799999998E-3</v>
      </c>
      <c r="G87" s="181" t="s">
        <v>202</v>
      </c>
    </row>
    <row r="88" spans="1:7">
      <c r="A88" s="148" t="s">
        <v>178</v>
      </c>
      <c r="B88" s="180">
        <v>2385.7130000000002</v>
      </c>
      <c r="C88" s="182">
        <v>4.0150601380999996E-2</v>
      </c>
      <c r="D88" s="165"/>
      <c r="E88" s="165"/>
      <c r="F88" s="182">
        <v>8.6338611870000002E-3</v>
      </c>
      <c r="G88" s="181" t="s">
        <v>203</v>
      </c>
    </row>
    <row r="89" spans="1:7">
      <c r="A89" s="148" t="s">
        <v>179</v>
      </c>
      <c r="B89" s="180">
        <v>2738.3741</v>
      </c>
      <c r="C89" s="182">
        <v>4.6085747497999999E-2</v>
      </c>
      <c r="D89" s="165"/>
      <c r="E89" s="165"/>
      <c r="F89" s="182">
        <v>9.9101366579999999E-3</v>
      </c>
      <c r="G89" s="181" t="s">
        <v>204</v>
      </c>
    </row>
    <row r="90" spans="1:7">
      <c r="A90" s="148" t="s">
        <v>180</v>
      </c>
      <c r="B90" s="180">
        <v>2991.0551999999998</v>
      </c>
      <c r="C90" s="182">
        <v>5.0338269961E-2</v>
      </c>
      <c r="D90" s="165"/>
      <c r="E90" s="165"/>
      <c r="F90" s="182">
        <v>1.0824585941E-2</v>
      </c>
      <c r="G90" s="181" t="s">
        <v>205</v>
      </c>
    </row>
    <row r="91" spans="1:7">
      <c r="A91" s="148" t="s">
        <v>181</v>
      </c>
      <c r="B91" s="180">
        <v>3100.2170999999998</v>
      </c>
      <c r="C91" s="182">
        <v>5.2175421342000004E-2</v>
      </c>
      <c r="D91" s="165"/>
      <c r="E91" s="165"/>
      <c r="F91" s="182">
        <v>1.1219641294E-2</v>
      </c>
      <c r="G91" s="181" t="s">
        <v>206</v>
      </c>
    </row>
    <row r="92" spans="1:7">
      <c r="A92" s="148" t="s">
        <v>182</v>
      </c>
      <c r="B92" s="180">
        <v>4739.3010999999997</v>
      </c>
      <c r="C92" s="182">
        <v>7.9760553464999995E-2</v>
      </c>
      <c r="D92" s="165"/>
      <c r="E92" s="165"/>
      <c r="F92" s="182">
        <v>1.7151462821E-2</v>
      </c>
      <c r="G92" s="181" t="s">
        <v>207</v>
      </c>
    </row>
    <row r="93" spans="1:7">
      <c r="A93" s="148" t="s">
        <v>183</v>
      </c>
      <c r="B93" s="180">
        <v>4857.1523999999999</v>
      </c>
      <c r="C93" s="182">
        <v>8.1743943994000007E-2</v>
      </c>
      <c r="D93" s="165"/>
      <c r="E93" s="165"/>
      <c r="F93" s="182">
        <v>1.7577964988000003E-2</v>
      </c>
      <c r="G93" s="181" t="s">
        <v>208</v>
      </c>
    </row>
    <row r="94" spans="1:7">
      <c r="A94" s="148" t="s">
        <v>184</v>
      </c>
      <c r="B94" s="180">
        <v>4892.2422999999999</v>
      </c>
      <c r="C94" s="182">
        <v>8.2334493061000005E-2</v>
      </c>
      <c r="D94" s="165"/>
      <c r="E94" s="165"/>
      <c r="F94" s="182">
        <v>1.7704954833999999E-2</v>
      </c>
      <c r="G94" s="181" t="s">
        <v>209</v>
      </c>
    </row>
    <row r="95" spans="1:7">
      <c r="A95" s="148" t="s">
        <v>185</v>
      </c>
      <c r="B95" s="180">
        <v>5534.1756999999998</v>
      </c>
      <c r="C95" s="182">
        <v>9.3137976991000002E-2</v>
      </c>
      <c r="D95" s="165"/>
      <c r="E95" s="165"/>
      <c r="F95" s="182">
        <v>2.0028102617000002E-2</v>
      </c>
      <c r="G95" s="181" t="s">
        <v>210</v>
      </c>
    </row>
    <row r="96" spans="1:7">
      <c r="A96" s="170" t="s">
        <v>186</v>
      </c>
      <c r="B96" s="171">
        <v>11275.686100000001</v>
      </c>
      <c r="C96" s="174">
        <v>0.18976531456000001</v>
      </c>
      <c r="D96" s="184"/>
      <c r="E96" s="184"/>
      <c r="F96" s="174">
        <v>4.0806546543999997E-2</v>
      </c>
      <c r="G96" s="172" t="s">
        <v>211</v>
      </c>
    </row>
    <row r="97" spans="1:7">
      <c r="A97" s="176" t="s">
        <v>300</v>
      </c>
      <c r="B97" s="177">
        <v>59419.11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1173.5319999999999</v>
      </c>
      <c r="C99" s="188">
        <v>1.00000170426</v>
      </c>
      <c r="D99" s="188">
        <v>8.9456390610000002E-3</v>
      </c>
      <c r="E99" s="188">
        <v>5.5593620639999997E-3</v>
      </c>
      <c r="F99" s="188">
        <v>4.2469955050000001E-3</v>
      </c>
      <c r="G99" s="187" t="s">
        <v>213</v>
      </c>
    </row>
    <row r="100" spans="1:7">
      <c r="A100" s="176" t="s">
        <v>301</v>
      </c>
      <c r="B100" s="177">
        <v>1173.53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573.73979999999995</v>
      </c>
      <c r="C102" s="188">
        <v>0.99999965141000002</v>
      </c>
      <c r="D102" s="188">
        <v>4.3735229770000003E-3</v>
      </c>
      <c r="E102" s="189"/>
      <c r="F102" s="188">
        <v>2.0763561210000001E-3</v>
      </c>
      <c r="G102" s="187" t="s">
        <v>215</v>
      </c>
    </row>
    <row r="103" spans="1:7">
      <c r="A103" s="176" t="s">
        <v>302</v>
      </c>
      <c r="B103" s="177">
        <v>573.74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470.05650000000003</v>
      </c>
      <c r="C105" s="188">
        <v>0.99999255414199995</v>
      </c>
      <c r="D105" s="188">
        <v>3.5831624420000004E-3</v>
      </c>
      <c r="E105" s="188">
        <v>2.2267942199999998E-3</v>
      </c>
      <c r="F105" s="188">
        <v>1.7011277429999998E-3</v>
      </c>
      <c r="G105" s="187" t="s">
        <v>217</v>
      </c>
    </row>
    <row r="106" spans="1:7">
      <c r="A106" s="176" t="s">
        <v>303</v>
      </c>
      <c r="B106" s="177">
        <v>470.06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1552.2149999999999</v>
      </c>
      <c r="C108" s="173">
        <v>0.31131905181199998</v>
      </c>
      <c r="D108" s="173">
        <v>1.1832276525000001E-2</v>
      </c>
      <c r="E108" s="173">
        <v>7.3532934650000006E-3</v>
      </c>
      <c r="F108" s="173">
        <v>5.6174438589999993E-3</v>
      </c>
      <c r="G108" s="169" t="s">
        <v>220</v>
      </c>
    </row>
    <row r="109" spans="1:7">
      <c r="A109" s="170" t="s">
        <v>219</v>
      </c>
      <c r="B109" s="171">
        <v>3433.7150000000001</v>
      </c>
      <c r="C109" s="174">
        <v>0.68868094818800007</v>
      </c>
      <c r="D109" s="174">
        <v>2.6174637785E-2</v>
      </c>
      <c r="E109" s="174">
        <v>1.6266505651000001E-2</v>
      </c>
      <c r="F109" s="174">
        <v>1.2426565419E-2</v>
      </c>
      <c r="G109" s="172" t="s">
        <v>221</v>
      </c>
    </row>
    <row r="110" spans="1:7">
      <c r="A110" s="176" t="s">
        <v>304</v>
      </c>
      <c r="B110" s="177">
        <v>4985.93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351.10390000000001</v>
      </c>
      <c r="C112" s="173">
        <v>2.2501611817999999E-2</v>
      </c>
      <c r="D112" s="173">
        <v>2.676406576E-3</v>
      </c>
      <c r="E112" s="173">
        <v>1.6632811910000001E-3</v>
      </c>
      <c r="F112" s="173">
        <v>1.2706399870000002E-3</v>
      </c>
      <c r="G112" s="169" t="s">
        <v>227</v>
      </c>
    </row>
    <row r="113" spans="1:7">
      <c r="A113" s="148" t="s">
        <v>223</v>
      </c>
      <c r="B113" s="180">
        <v>966.07299999999998</v>
      </c>
      <c r="C113" s="182">
        <v>6.1913865478999998E-2</v>
      </c>
      <c r="D113" s="182">
        <v>7.3642136430000001E-3</v>
      </c>
      <c r="E113" s="182">
        <v>4.5765685020000002E-3</v>
      </c>
      <c r="F113" s="182">
        <v>3.496204354E-3</v>
      </c>
      <c r="G113" s="181" t="s">
        <v>228</v>
      </c>
    </row>
    <row r="114" spans="1:7">
      <c r="A114" s="148" t="s">
        <v>224</v>
      </c>
      <c r="B114" s="180">
        <v>1530.3425</v>
      </c>
      <c r="C114" s="182">
        <v>9.8076873778000007E-2</v>
      </c>
      <c r="D114" s="182">
        <v>1.1665546099E-2</v>
      </c>
      <c r="E114" s="182">
        <v>7.2496770769999996E-3</v>
      </c>
      <c r="F114" s="182">
        <v>5.538287595E-3</v>
      </c>
      <c r="G114" s="181" t="s">
        <v>229</v>
      </c>
    </row>
    <row r="115" spans="1:7">
      <c r="A115" s="148" t="s">
        <v>225</v>
      </c>
      <c r="B115" s="180">
        <v>5236.5385999999999</v>
      </c>
      <c r="C115" s="182">
        <v>0.335600256353</v>
      </c>
      <c r="D115" s="165"/>
      <c r="E115" s="165"/>
      <c r="F115" s="182">
        <v>1.8950958213999999E-2</v>
      </c>
      <c r="G115" s="181" t="s">
        <v>230</v>
      </c>
    </row>
    <row r="116" spans="1:7">
      <c r="A116" s="170" t="s">
        <v>226</v>
      </c>
      <c r="B116" s="171">
        <v>7519.4421000000002</v>
      </c>
      <c r="C116" s="174">
        <v>0.48190739898099999</v>
      </c>
      <c r="D116" s="174">
        <v>5.7319455257999995E-2</v>
      </c>
      <c r="E116" s="174">
        <v>3.5621782067999999E-2</v>
      </c>
      <c r="F116" s="174">
        <v>2.7212753292E-2</v>
      </c>
      <c r="G116" s="172" t="s">
        <v>231</v>
      </c>
    </row>
    <row r="117" spans="1:7">
      <c r="A117" s="176" t="s">
        <v>305</v>
      </c>
      <c r="B117" s="177">
        <v>15603.5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1732.1890000000001</v>
      </c>
      <c r="C119" s="188">
        <v>0.99999942269599995</v>
      </c>
      <c r="D119" s="189"/>
      <c r="E119" s="188">
        <v>8.2058825960000005E-3</v>
      </c>
      <c r="F119" s="188">
        <v>6.2687671879999999E-3</v>
      </c>
      <c r="G119" s="187" t="s">
        <v>233</v>
      </c>
    </row>
    <row r="120" spans="1:7">
      <c r="A120" s="176" t="s">
        <v>306</v>
      </c>
      <c r="B120" s="177">
        <v>1732.19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311.41820000000001</v>
      </c>
      <c r="C122" s="173">
        <v>0.38418707361300003</v>
      </c>
      <c r="D122" s="183"/>
      <c r="E122" s="173">
        <v>1.4752784990000002E-3</v>
      </c>
      <c r="F122" s="173">
        <v>1.127018007E-3</v>
      </c>
      <c r="G122" s="169" t="s">
        <v>236</v>
      </c>
    </row>
    <row r="123" spans="1:7">
      <c r="A123" s="170" t="s">
        <v>235</v>
      </c>
      <c r="B123" s="171">
        <v>499.17540000000002</v>
      </c>
      <c r="C123" s="174">
        <v>0.61581736759600003</v>
      </c>
      <c r="D123" s="184"/>
      <c r="E123" s="174">
        <v>2.3647389099999997E-3</v>
      </c>
      <c r="F123" s="174">
        <v>1.8065086250000002E-3</v>
      </c>
      <c r="G123" s="172" t="s">
        <v>237</v>
      </c>
    </row>
    <row r="124" spans="1:7">
      <c r="A124" s="176" t="s">
        <v>307</v>
      </c>
      <c r="B124" s="177">
        <v>810.59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296.28250000000003</v>
      </c>
      <c r="C126" s="173">
        <v>7.1477355080000003E-3</v>
      </c>
      <c r="D126" s="183"/>
      <c r="E126" s="173">
        <v>1.4035762900000001E-3</v>
      </c>
      <c r="F126" s="173">
        <v>1.0722421250000001E-3</v>
      </c>
      <c r="G126" s="169" t="s">
        <v>265</v>
      </c>
    </row>
    <row r="127" spans="1:7">
      <c r="A127" s="148" t="s">
        <v>239</v>
      </c>
      <c r="B127" s="180">
        <v>330.95569999999998</v>
      </c>
      <c r="C127" s="182">
        <v>7.9842171189999991E-3</v>
      </c>
      <c r="D127" s="165"/>
      <c r="E127" s="182">
        <v>1.5678333129999999E-3</v>
      </c>
      <c r="F127" s="182">
        <v>1.1977239389999999E-3</v>
      </c>
      <c r="G127" s="181" t="s">
        <v>266</v>
      </c>
    </row>
    <row r="128" spans="1:7">
      <c r="A128" s="148" t="s">
        <v>240</v>
      </c>
      <c r="B128" s="180">
        <v>361.8322</v>
      </c>
      <c r="C128" s="182">
        <v>8.7291043650000004E-3</v>
      </c>
      <c r="D128" s="165"/>
      <c r="E128" s="182">
        <v>1.714104265E-3</v>
      </c>
      <c r="F128" s="182">
        <v>1.3094655510000001E-3</v>
      </c>
      <c r="G128" s="181" t="s">
        <v>267</v>
      </c>
    </row>
    <row r="129" spans="1:7">
      <c r="A129" s="148" t="s">
        <v>241</v>
      </c>
      <c r="B129" s="180">
        <v>380.7165</v>
      </c>
      <c r="C129" s="182">
        <v>9.1846830160000007E-3</v>
      </c>
      <c r="D129" s="165"/>
      <c r="E129" s="182">
        <v>1.803564681E-3</v>
      </c>
      <c r="F129" s="182">
        <v>1.3778075619999999E-3</v>
      </c>
      <c r="G129" s="181" t="s">
        <v>268</v>
      </c>
    </row>
    <row r="130" spans="1:7">
      <c r="A130" s="148" t="s">
        <v>242</v>
      </c>
      <c r="B130" s="180">
        <v>389.71699999999998</v>
      </c>
      <c r="C130" s="182">
        <v>9.4018176539999998E-3</v>
      </c>
      <c r="D130" s="165"/>
      <c r="E130" s="182">
        <v>1.8462026649999999E-3</v>
      </c>
      <c r="F130" s="182">
        <v>1.410380243E-3</v>
      </c>
      <c r="G130" s="181" t="s">
        <v>269</v>
      </c>
    </row>
    <row r="131" spans="1:7">
      <c r="A131" s="148" t="s">
        <v>243</v>
      </c>
      <c r="B131" s="180">
        <v>401.5093</v>
      </c>
      <c r="C131" s="182">
        <v>9.6863037150000005E-3</v>
      </c>
      <c r="D131" s="165"/>
      <c r="E131" s="182">
        <v>1.9020662159999998E-3</v>
      </c>
      <c r="F131" s="182">
        <v>1.453056408E-3</v>
      </c>
      <c r="G131" s="181" t="s">
        <v>270</v>
      </c>
    </row>
    <row r="132" spans="1:7">
      <c r="A132" s="148" t="s">
        <v>244</v>
      </c>
      <c r="B132" s="180">
        <v>479.39620000000002</v>
      </c>
      <c r="C132" s="182">
        <v>1.1565304197999999E-2</v>
      </c>
      <c r="D132" s="165"/>
      <c r="E132" s="182">
        <v>2.2710390919999999E-3</v>
      </c>
      <c r="F132" s="182">
        <v>1.734927984E-3</v>
      </c>
      <c r="G132" s="181" t="s">
        <v>271</v>
      </c>
    </row>
    <row r="133" spans="1:7">
      <c r="A133" s="148" t="s">
        <v>245</v>
      </c>
      <c r="B133" s="180">
        <v>552.29369999999994</v>
      </c>
      <c r="C133" s="182">
        <v>1.3323936751E-2</v>
      </c>
      <c r="D133" s="165"/>
      <c r="E133" s="182">
        <v>2.6163757310000003E-3</v>
      </c>
      <c r="F133" s="182">
        <v>1.9987429919999999E-3</v>
      </c>
      <c r="G133" s="181" t="s">
        <v>272</v>
      </c>
    </row>
    <row r="134" spans="1:7">
      <c r="A134" s="148" t="s">
        <v>246</v>
      </c>
      <c r="B134" s="180">
        <v>621.21190000000001</v>
      </c>
      <c r="C134" s="182">
        <v>1.4986569761999999E-2</v>
      </c>
      <c r="D134" s="165"/>
      <c r="E134" s="182">
        <v>2.942861269E-3</v>
      </c>
      <c r="F134" s="182">
        <v>2.2481569709999999E-3</v>
      </c>
      <c r="G134" s="181" t="s">
        <v>273</v>
      </c>
    </row>
    <row r="135" spans="1:7">
      <c r="A135" s="148" t="s">
        <v>247</v>
      </c>
      <c r="B135" s="180">
        <v>641.94629999999995</v>
      </c>
      <c r="C135" s="182">
        <v>1.5486781578E-2</v>
      </c>
      <c r="D135" s="165"/>
      <c r="E135" s="182">
        <v>3.041086146E-3</v>
      </c>
      <c r="F135" s="182">
        <v>2.3231944680000001E-3</v>
      </c>
      <c r="G135" s="181" t="s">
        <v>274</v>
      </c>
    </row>
    <row r="136" spans="1:7">
      <c r="A136" s="148" t="s">
        <v>248</v>
      </c>
      <c r="B136" s="180">
        <v>686.00239999999997</v>
      </c>
      <c r="C136" s="182">
        <v>1.6549623122999998E-2</v>
      </c>
      <c r="D136" s="165"/>
      <c r="E136" s="182">
        <v>3.2497926929999999E-3</v>
      </c>
      <c r="F136" s="182">
        <v>2.4826328629999998E-3</v>
      </c>
      <c r="G136" s="181" t="s">
        <v>275</v>
      </c>
    </row>
    <row r="137" spans="1:7">
      <c r="A137" s="148" t="s">
        <v>249</v>
      </c>
      <c r="B137" s="180">
        <v>828.53510000000006</v>
      </c>
      <c r="C137" s="182">
        <v>1.9988186118999999E-2</v>
      </c>
      <c r="D137" s="165"/>
      <c r="E137" s="182">
        <v>3.9250115070000001E-3</v>
      </c>
      <c r="F137" s="182">
        <v>2.998456663E-3</v>
      </c>
      <c r="G137" s="181" t="s">
        <v>276</v>
      </c>
    </row>
    <row r="138" spans="1:7">
      <c r="A138" s="148" t="s">
        <v>250</v>
      </c>
      <c r="B138" s="180">
        <v>848.31690000000003</v>
      </c>
      <c r="C138" s="182">
        <v>2.0465416715999999E-2</v>
      </c>
      <c r="D138" s="165"/>
      <c r="E138" s="182">
        <v>4.0187236409999997E-3</v>
      </c>
      <c r="F138" s="182">
        <v>3.0700467139999996E-3</v>
      </c>
      <c r="G138" s="181" t="s">
        <v>277</v>
      </c>
    </row>
    <row r="139" spans="1:7">
      <c r="A139" s="148" t="s">
        <v>251</v>
      </c>
      <c r="B139" s="180">
        <v>1111.1660999999999</v>
      </c>
      <c r="C139" s="182">
        <v>2.6806582866999999E-2</v>
      </c>
      <c r="D139" s="165"/>
      <c r="E139" s="182">
        <v>5.2639166749999999E-3</v>
      </c>
      <c r="F139" s="182">
        <v>4.021294206E-3</v>
      </c>
      <c r="G139" s="181" t="s">
        <v>278</v>
      </c>
    </row>
    <row r="140" spans="1:7">
      <c r="A140" s="148" t="s">
        <v>252</v>
      </c>
      <c r="B140" s="180">
        <v>1197.7011</v>
      </c>
      <c r="C140" s="182">
        <v>2.8894216433999999E-2</v>
      </c>
      <c r="D140" s="165"/>
      <c r="E140" s="182">
        <v>5.6738581129999995E-3</v>
      </c>
      <c r="F140" s="182">
        <v>4.3344631319999997E-3</v>
      </c>
      <c r="G140" s="181" t="s">
        <v>279</v>
      </c>
    </row>
    <row r="141" spans="1:7">
      <c r="A141" s="148" t="s">
        <v>253</v>
      </c>
      <c r="B141" s="180">
        <v>1527.8371</v>
      </c>
      <c r="C141" s="182">
        <v>3.6858658511000002E-2</v>
      </c>
      <c r="D141" s="165"/>
      <c r="E141" s="182">
        <v>7.2378082690000003E-3</v>
      </c>
      <c r="F141" s="182">
        <v>5.5292205879999999E-3</v>
      </c>
      <c r="G141" s="181" t="s">
        <v>280</v>
      </c>
    </row>
    <row r="142" spans="1:7">
      <c r="A142" s="148" t="s">
        <v>254</v>
      </c>
      <c r="B142" s="180">
        <v>1544.2837</v>
      </c>
      <c r="C142" s="182">
        <v>3.7255428305999996E-2</v>
      </c>
      <c r="D142" s="165"/>
      <c r="E142" s="182">
        <v>7.3157205919999998E-3</v>
      </c>
      <c r="F142" s="182">
        <v>5.5887405980000002E-3</v>
      </c>
      <c r="G142" s="181" t="s">
        <v>281</v>
      </c>
    </row>
    <row r="143" spans="1:7">
      <c r="A143" s="148" t="s">
        <v>255</v>
      </c>
      <c r="B143" s="180">
        <v>1637.5478000000001</v>
      </c>
      <c r="C143" s="182">
        <v>3.9505399597000002E-2</v>
      </c>
      <c r="D143" s="165"/>
      <c r="E143" s="182">
        <v>7.7575397329999992E-3</v>
      </c>
      <c r="F143" s="182">
        <v>5.9262620410000001E-3</v>
      </c>
      <c r="G143" s="181" t="s">
        <v>282</v>
      </c>
    </row>
    <row r="144" spans="1:7">
      <c r="A144" s="148" t="s">
        <v>256</v>
      </c>
      <c r="B144" s="180">
        <v>1780.4308000000001</v>
      </c>
      <c r="C144" s="182">
        <v>4.2952413486000006E-2</v>
      </c>
      <c r="D144" s="165"/>
      <c r="E144" s="182">
        <v>8.4344180190000003E-3</v>
      </c>
      <c r="F144" s="182">
        <v>6.4433535720000001E-3</v>
      </c>
      <c r="G144" s="181" t="s">
        <v>283</v>
      </c>
    </row>
    <row r="145" spans="1:7">
      <c r="A145" s="148" t="s">
        <v>257</v>
      </c>
      <c r="B145" s="180">
        <v>2004.4802999999999</v>
      </c>
      <c r="C145" s="182">
        <v>4.8357547325E-2</v>
      </c>
      <c r="D145" s="165"/>
      <c r="E145" s="182">
        <v>9.495805601000001E-3</v>
      </c>
      <c r="F145" s="182">
        <v>7.2541855040000004E-3</v>
      </c>
      <c r="G145" s="181" t="s">
        <v>284</v>
      </c>
    </row>
    <row r="146" spans="1:7">
      <c r="A146" s="148" t="s">
        <v>258</v>
      </c>
      <c r="B146" s="180">
        <v>2012.8755000000001</v>
      </c>
      <c r="C146" s="182">
        <v>4.8560079264000001E-2</v>
      </c>
      <c r="D146" s="165"/>
      <c r="E146" s="182">
        <v>9.5355761019999992E-3</v>
      </c>
      <c r="F146" s="182">
        <v>7.2845676130000002E-3</v>
      </c>
      <c r="G146" s="181" t="s">
        <v>285</v>
      </c>
    </row>
    <row r="147" spans="1:7">
      <c r="A147" s="148" t="s">
        <v>259</v>
      </c>
      <c r="B147" s="180">
        <v>2172.7503000000002</v>
      </c>
      <c r="C147" s="182">
        <v>5.2417015751999994E-2</v>
      </c>
      <c r="D147" s="165"/>
      <c r="E147" s="182">
        <v>1.0292949483E-2</v>
      </c>
      <c r="F147" s="182">
        <v>7.8631522249999995E-3</v>
      </c>
      <c r="G147" s="181" t="s">
        <v>286</v>
      </c>
    </row>
    <row r="148" spans="1:7">
      <c r="A148" s="148" t="s">
        <v>260</v>
      </c>
      <c r="B148" s="180">
        <v>2204.3879000000002</v>
      </c>
      <c r="C148" s="182">
        <v>5.3180264329999997E-2</v>
      </c>
      <c r="D148" s="165"/>
      <c r="E148" s="182">
        <v>1.0442825987E-2</v>
      </c>
      <c r="F148" s="182">
        <v>7.9776482460000003E-3</v>
      </c>
      <c r="G148" s="181" t="s">
        <v>287</v>
      </c>
    </row>
    <row r="149" spans="1:7">
      <c r="A149" s="148" t="s">
        <v>261</v>
      </c>
      <c r="B149" s="180">
        <v>2463.1156000000001</v>
      </c>
      <c r="C149" s="182">
        <v>5.9422000403000004E-2</v>
      </c>
      <c r="D149" s="165"/>
      <c r="E149" s="182">
        <v>1.1668494277000001E-2</v>
      </c>
      <c r="F149" s="182">
        <v>8.9139800879999998E-3</v>
      </c>
      <c r="G149" s="181" t="s">
        <v>288</v>
      </c>
    </row>
    <row r="150" spans="1:7">
      <c r="A150" s="148" t="s">
        <v>262</v>
      </c>
      <c r="B150" s="180">
        <v>4490.5423000000001</v>
      </c>
      <c r="C150" s="182">
        <v>0.108333123448</v>
      </c>
      <c r="D150" s="165"/>
      <c r="E150" s="182">
        <v>2.1273003642E-2</v>
      </c>
      <c r="F150" s="182">
        <v>1.6251208284999999E-2</v>
      </c>
      <c r="G150" s="181" t="s">
        <v>289</v>
      </c>
    </row>
    <row r="151" spans="1:7">
      <c r="A151" s="148" t="s">
        <v>263</v>
      </c>
      <c r="B151" s="180">
        <v>5158.3438999999998</v>
      </c>
      <c r="C151" s="182">
        <v>0.12444365717400001</v>
      </c>
      <c r="D151" s="165"/>
      <c r="E151" s="182">
        <v>2.4436573856999998E-2</v>
      </c>
      <c r="F151" s="182">
        <v>1.8667972713999999E-2</v>
      </c>
      <c r="G151" s="181" t="s">
        <v>290</v>
      </c>
    </row>
    <row r="152" spans="1:7">
      <c r="A152" s="170" t="s">
        <v>264</v>
      </c>
      <c r="B152" s="171">
        <v>5327.0648000000001</v>
      </c>
      <c r="C152" s="174">
        <v>0.128514003441</v>
      </c>
      <c r="D152" s="184"/>
      <c r="E152" s="174">
        <v>2.5235853783000001E-2</v>
      </c>
      <c r="F152" s="174">
        <v>1.9278571235E-2</v>
      </c>
      <c r="G152" s="172" t="s">
        <v>291</v>
      </c>
    </row>
    <row r="153" spans="1:7">
      <c r="A153" s="176" t="s">
        <v>308</v>
      </c>
      <c r="B153" s="177">
        <v>41451.24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11/06/2026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1065.3699999999999</v>
      </c>
      <c r="C6" s="173">
        <v>0.8</v>
      </c>
      <c r="D6" s="168">
        <v>852.29570000000001</v>
      </c>
      <c r="E6" s="173">
        <v>0.01</v>
      </c>
      <c r="F6" s="169" t="s">
        <v>83</v>
      </c>
    </row>
    <row r="7" spans="1:6">
      <c r="A7" s="148" t="s">
        <v>71</v>
      </c>
      <c r="B7" s="180">
        <v>1230.4159999999999</v>
      </c>
      <c r="C7" s="182">
        <v>0.85</v>
      </c>
      <c r="D7" s="180">
        <v>1045.8534</v>
      </c>
      <c r="E7" s="182">
        <v>0.01</v>
      </c>
      <c r="F7" s="181" t="s">
        <v>84</v>
      </c>
    </row>
    <row r="8" spans="1:6">
      <c r="A8" s="148" t="s">
        <v>72</v>
      </c>
      <c r="B8" s="180">
        <v>1537.569</v>
      </c>
      <c r="C8" s="182">
        <v>0.9</v>
      </c>
      <c r="D8" s="180">
        <v>1383.8125</v>
      </c>
      <c r="E8" s="182">
        <v>0.01</v>
      </c>
      <c r="F8" s="181" t="s">
        <v>85</v>
      </c>
    </row>
    <row r="9" spans="1:6">
      <c r="A9" s="148" t="s">
        <v>74</v>
      </c>
      <c r="B9" s="180">
        <v>2733.7190000000001</v>
      </c>
      <c r="C9" s="182">
        <v>0.3</v>
      </c>
      <c r="D9" s="180">
        <v>820.11559999999997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5229.4229999999998</v>
      </c>
      <c r="C10" s="182">
        <v>0.8</v>
      </c>
      <c r="D10" s="180">
        <v>4183.5382</v>
      </c>
      <c r="E10" s="182">
        <v>0.04</v>
      </c>
      <c r="F10" s="181" t="s">
        <v>88</v>
      </c>
    </row>
    <row r="11" spans="1:6">
      <c r="A11" s="170" t="s">
        <v>76</v>
      </c>
      <c r="B11" s="171">
        <v>5805.3760000000002</v>
      </c>
      <c r="C11" s="174">
        <v>1</v>
      </c>
      <c r="D11" s="171">
        <v>5805.3762999999999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17601.87</v>
      </c>
      <c r="C12" s="179"/>
      <c r="D12" s="177">
        <v>14090.99</v>
      </c>
      <c r="E12" s="178">
        <v>0.13</v>
      </c>
      <c r="F12" s="175"/>
    </row>
    <row r="14" spans="1:6">
      <c r="A14" s="185" t="s">
        <v>120</v>
      </c>
      <c r="B14" s="186">
        <v>377.43310000000002</v>
      </c>
      <c r="C14" s="188">
        <v>0.9</v>
      </c>
      <c r="D14" s="186">
        <v>339.68979999999999</v>
      </c>
      <c r="E14" s="188">
        <v>0</v>
      </c>
      <c r="F14" s="187" t="s">
        <v>124</v>
      </c>
    </row>
    <row r="15" spans="1:6">
      <c r="A15" s="176" t="s">
        <v>310</v>
      </c>
      <c r="B15" s="177">
        <v>377.43</v>
      </c>
      <c r="C15" s="179"/>
      <c r="D15" s="177">
        <v>339.69</v>
      </c>
      <c r="E15" s="178">
        <v>0</v>
      </c>
      <c r="F15" s="175"/>
    </row>
    <row r="17" spans="1:6">
      <c r="A17" s="167" t="s">
        <v>129</v>
      </c>
      <c r="B17" s="168">
        <v>3550.7710000000002</v>
      </c>
      <c r="C17" s="173">
        <v>0.4</v>
      </c>
      <c r="D17" s="168">
        <v>1420.308</v>
      </c>
      <c r="E17" s="173">
        <v>0.01</v>
      </c>
      <c r="F17" s="169" t="s">
        <v>132</v>
      </c>
    </row>
    <row r="18" spans="1:6">
      <c r="A18" s="170" t="s">
        <v>130</v>
      </c>
      <c r="B18" s="171">
        <v>9151.2000000000007</v>
      </c>
      <c r="C18" s="174">
        <v>0.65</v>
      </c>
      <c r="D18" s="171">
        <v>5948.28</v>
      </c>
      <c r="E18" s="174">
        <v>0.06</v>
      </c>
      <c r="F18" s="172" t="s">
        <v>133</v>
      </c>
    </row>
    <row r="19" spans="1:6">
      <c r="A19" s="176" t="s">
        <v>311</v>
      </c>
      <c r="B19" s="177">
        <v>12701.97</v>
      </c>
      <c r="C19" s="179"/>
      <c r="D19" s="177">
        <v>7368.59</v>
      </c>
      <c r="E19" s="178">
        <v>7.0000000000000007E-2</v>
      </c>
      <c r="F19" s="175"/>
    </row>
    <row r="21" spans="1:6">
      <c r="A21" s="167" t="s">
        <v>141</v>
      </c>
      <c r="B21" s="168">
        <v>1126.6379999999999</v>
      </c>
      <c r="C21" s="173">
        <v>1</v>
      </c>
      <c r="D21" s="168">
        <v>1126.6379999999999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1525.403</v>
      </c>
      <c r="C22" s="182">
        <v>0.5</v>
      </c>
      <c r="D22" s="180">
        <v>762.70140000000004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1616.172</v>
      </c>
      <c r="C23" s="182">
        <v>0.4</v>
      </c>
      <c r="D23" s="180">
        <v>646.46889999999996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2278.674</v>
      </c>
      <c r="C24" s="182">
        <v>0.3</v>
      </c>
      <c r="D24" s="180">
        <v>683.60209999999995</v>
      </c>
      <c r="E24" s="182">
        <v>0.01</v>
      </c>
      <c r="F24" s="181" t="s">
        <v>156</v>
      </c>
    </row>
    <row r="25" spans="1:6">
      <c r="A25" s="148" t="s">
        <v>145</v>
      </c>
      <c r="B25" s="180">
        <v>2373.482</v>
      </c>
      <c r="C25" s="182">
        <v>0.45</v>
      </c>
      <c r="D25" s="180">
        <v>1068.067</v>
      </c>
      <c r="E25" s="182">
        <v>0.01</v>
      </c>
      <c r="F25" s="181" t="s">
        <v>157</v>
      </c>
    </row>
    <row r="26" spans="1:6">
      <c r="A26" s="148" t="s">
        <v>146</v>
      </c>
      <c r="B26" s="180">
        <v>5598.1610000000001</v>
      </c>
      <c r="C26" s="182">
        <v>0.6</v>
      </c>
      <c r="D26" s="180">
        <v>3358.8968</v>
      </c>
      <c r="E26" s="182">
        <v>0.03</v>
      </c>
      <c r="F26" s="181" t="s">
        <v>158</v>
      </c>
    </row>
    <row r="27" spans="1:6">
      <c r="A27" s="148" t="s">
        <v>147</v>
      </c>
      <c r="B27" s="180">
        <v>6033.2479999999996</v>
      </c>
      <c r="C27" s="182">
        <v>0.5</v>
      </c>
      <c r="D27" s="180">
        <v>3016.6242000000002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10516.331</v>
      </c>
      <c r="C28" s="182">
        <v>0.75</v>
      </c>
      <c r="D28" s="180">
        <v>7887.2479000000003</v>
      </c>
      <c r="E28" s="182">
        <v>0.08</v>
      </c>
      <c r="F28" s="181" t="s">
        <v>160</v>
      </c>
    </row>
    <row r="29" spans="1:6">
      <c r="A29" s="170" t="s">
        <v>149</v>
      </c>
      <c r="B29" s="171">
        <v>14398.242</v>
      </c>
      <c r="C29" s="174">
        <v>0.85</v>
      </c>
      <c r="D29" s="171">
        <v>11250.1883</v>
      </c>
      <c r="E29" s="174">
        <v>0.11</v>
      </c>
      <c r="F29" s="172" t="s">
        <v>161</v>
      </c>
    </row>
    <row r="30" spans="1:6">
      <c r="A30" s="176" t="s">
        <v>312</v>
      </c>
      <c r="B30" s="177">
        <v>45466.35</v>
      </c>
      <c r="C30" s="179"/>
      <c r="D30" s="177">
        <v>29800.43</v>
      </c>
      <c r="E30" s="178">
        <v>0.28000000000000003</v>
      </c>
      <c r="F30" s="175"/>
    </row>
    <row r="32" spans="1:6">
      <c r="A32" s="167" t="s">
        <v>168</v>
      </c>
      <c r="B32" s="168">
        <v>738.1857</v>
      </c>
      <c r="C32" s="173">
        <v>0.6</v>
      </c>
      <c r="D32" s="168">
        <v>442.91140000000001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1224.1784</v>
      </c>
      <c r="C33" s="182">
        <v>1</v>
      </c>
      <c r="D33" s="180">
        <v>1224.1784</v>
      </c>
      <c r="E33" s="182">
        <v>0.01</v>
      </c>
      <c r="F33" s="181" t="s">
        <v>195</v>
      </c>
    </row>
    <row r="34" spans="1:6">
      <c r="A34" s="148" t="s">
        <v>172</v>
      </c>
      <c r="B34" s="180">
        <v>1407.8761999999999</v>
      </c>
      <c r="C34" s="182">
        <v>0.9</v>
      </c>
      <c r="D34" s="180">
        <v>1267.0886</v>
      </c>
      <c r="E34" s="182">
        <v>0.01</v>
      </c>
      <c r="F34" s="181" t="s">
        <v>197</v>
      </c>
    </row>
    <row r="35" spans="1:6">
      <c r="A35" s="148" t="s">
        <v>173</v>
      </c>
      <c r="B35" s="180">
        <v>1449.7176999999999</v>
      </c>
      <c r="C35" s="182">
        <v>0.9</v>
      </c>
      <c r="D35" s="180">
        <v>1304.7458999999999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1531.4789000000001</v>
      </c>
      <c r="C36" s="182">
        <v>1</v>
      </c>
      <c r="D36" s="180">
        <v>1531.4789000000001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1772.5198</v>
      </c>
      <c r="C37" s="182">
        <v>1</v>
      </c>
      <c r="D37" s="180">
        <v>1772.5198</v>
      </c>
      <c r="E37" s="182">
        <v>0.02</v>
      </c>
      <c r="F37" s="181" t="s">
        <v>200</v>
      </c>
    </row>
    <row r="38" spans="1:6">
      <c r="A38" s="148" t="s">
        <v>176</v>
      </c>
      <c r="B38" s="180">
        <v>1893.6446000000001</v>
      </c>
      <c r="C38" s="182">
        <v>1</v>
      </c>
      <c r="D38" s="180">
        <v>1893.6446000000001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2068.3818999999999</v>
      </c>
      <c r="C39" s="182">
        <v>1</v>
      </c>
      <c r="D39" s="180">
        <v>2068.3818999999999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2385.7130000000002</v>
      </c>
      <c r="C40" s="182">
        <v>0.95</v>
      </c>
      <c r="D40" s="180">
        <v>2266.4274</v>
      </c>
      <c r="E40" s="182">
        <v>0.02</v>
      </c>
      <c r="F40" s="181" t="s">
        <v>203</v>
      </c>
    </row>
    <row r="41" spans="1:6">
      <c r="A41" s="148" t="s">
        <v>179</v>
      </c>
      <c r="B41" s="180">
        <v>2738.3741</v>
      </c>
      <c r="C41" s="182">
        <v>1</v>
      </c>
      <c r="D41" s="180">
        <v>2738.3741</v>
      </c>
      <c r="E41" s="182">
        <v>0.03</v>
      </c>
      <c r="F41" s="181" t="s">
        <v>204</v>
      </c>
    </row>
    <row r="42" spans="1:6">
      <c r="A42" s="148" t="s">
        <v>180</v>
      </c>
      <c r="B42" s="180">
        <v>2991.0551999999998</v>
      </c>
      <c r="C42" s="182">
        <v>0.75</v>
      </c>
      <c r="D42" s="180">
        <v>2243.2914000000001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3100.2170999999998</v>
      </c>
      <c r="C43" s="182">
        <v>0.9</v>
      </c>
      <c r="D43" s="180">
        <v>2790.1954000000001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4739.3010999999997</v>
      </c>
      <c r="C44" s="182">
        <v>0.9</v>
      </c>
      <c r="D44" s="180">
        <v>4265.3708999999999</v>
      </c>
      <c r="E44" s="182">
        <v>0.04</v>
      </c>
      <c r="F44" s="181" t="s">
        <v>207</v>
      </c>
    </row>
    <row r="45" spans="1:6">
      <c r="A45" s="148" t="s">
        <v>183</v>
      </c>
      <c r="B45" s="180">
        <v>4857.1523999999999</v>
      </c>
      <c r="C45" s="182">
        <v>1</v>
      </c>
      <c r="D45" s="180">
        <v>4857.1523999999999</v>
      </c>
      <c r="E45" s="182">
        <v>0.05</v>
      </c>
      <c r="F45" s="181" t="s">
        <v>208</v>
      </c>
    </row>
    <row r="46" spans="1:6">
      <c r="A46" s="148" t="s">
        <v>184</v>
      </c>
      <c r="B46" s="180">
        <v>4892.2422999999999</v>
      </c>
      <c r="C46" s="182">
        <v>0.95</v>
      </c>
      <c r="D46" s="180">
        <v>4647.6301999999996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5534.1756999999998</v>
      </c>
      <c r="C47" s="182">
        <v>1</v>
      </c>
      <c r="D47" s="180">
        <v>5534.1756999999998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11275.686100000001</v>
      </c>
      <c r="C48" s="174">
        <v>0.9</v>
      </c>
      <c r="D48" s="171">
        <v>10148.1175</v>
      </c>
      <c r="E48" s="174">
        <v>0.1</v>
      </c>
      <c r="F48" s="172" t="s">
        <v>211</v>
      </c>
    </row>
    <row r="49" spans="1:6">
      <c r="A49" s="176" t="s">
        <v>313</v>
      </c>
      <c r="B49" s="177">
        <v>54599.9</v>
      </c>
      <c r="C49" s="179"/>
      <c r="D49" s="177">
        <v>50995.68</v>
      </c>
      <c r="E49" s="178">
        <v>0.49</v>
      </c>
      <c r="F49" s="175"/>
    </row>
    <row r="51" spans="1:6">
      <c r="A51" s="167" t="s">
        <v>223</v>
      </c>
      <c r="B51" s="168">
        <v>966.07299999999998</v>
      </c>
      <c r="C51" s="173">
        <v>0.8</v>
      </c>
      <c r="D51" s="168">
        <v>772.85839999999996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1530.3430000000001</v>
      </c>
      <c r="C52" s="174">
        <v>0.8</v>
      </c>
      <c r="D52" s="171">
        <v>1224.2739999999999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2496.42</v>
      </c>
      <c r="C53" s="179"/>
      <c r="D53" s="177">
        <v>1997.13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133243.943986497</v>
      </c>
      <c r="C55" s="196"/>
      <c r="D55" s="195">
        <v>104592.521640329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G6003" s="108" t="e">
        <f>G6002*#REF!/#REF!</f>
        <v>#REF!</v>
      </c>
      <c r="H6003" s="108">
        <f t="shared" si="147"/>
        <v>0</v>
      </c>
      <c r="I6003" s="108">
        <f t="shared" si="148"/>
        <v>0</v>
      </c>
      <c r="J6003" s="108">
        <f t="shared" si="149"/>
        <v>0</v>
      </c>
    </row>
    <row r="6004" spans="1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G6003" s="108" t="e">
        <f>G6002*#REF!/#REF!</f>
        <v>#REF!</v>
      </c>
      <c r="H6003" s="108">
        <f t="shared" si="147"/>
        <v>0</v>
      </c>
      <c r="I6003" s="108">
        <f t="shared" si="148"/>
        <v>0</v>
      </c>
      <c r="J6003" s="108">
        <f t="shared" si="149"/>
        <v>0</v>
      </c>
    </row>
    <row r="6004" spans="1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6.7016718460042304E-3</v>
      </c>
      <c r="E31" s="42"/>
      <c r="F31" s="43"/>
      <c r="G31" s="41">
        <f>Indices!F17</f>
        <v>-8.4709467614368594E-2</v>
      </c>
      <c r="H31" s="42"/>
      <c r="I31" s="42"/>
      <c r="J31" s="41">
        <f>Indices!J17</f>
        <v>-4.4193171288256901E-2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4.0815058030406297E-2</v>
      </c>
      <c r="E32" s="42"/>
      <c r="F32" s="39"/>
      <c r="G32" s="41">
        <f>Indices!F26</f>
        <v>-6.0452213763835902E-2</v>
      </c>
      <c r="H32" s="42"/>
      <c r="I32" s="42"/>
      <c r="J32" s="41">
        <f>Indices!J26</f>
        <v>-6.5676104133685102E-3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2026-06-12T07:19:26Z</dcterms:modified>
</cp:coreProperties>
</file>