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633EB1B-8AFC-41FE-B479-F19537F5BCB9}" xr6:coauthVersionLast="47" xr6:coauthVersionMax="47" xr10:uidLastSave="{00000000-0000-0000-0000-000000000000}"/>
  <bookViews>
    <workbookView xWindow="1560" yWindow="156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<sst xmlns="http://schemas.openxmlformats.org/spreadsheetml/2006/main" count="461" uniqueCount="315">
  <si>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</si>
  <si>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</si>
  <si>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</si>
  <si>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</si>
  <si>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</si>
  <si>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</si>
  <si>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</si>
  <si>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</si>
  <si>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</si>
  <si>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</si>
  <si>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</si>
  <si>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</si>
  <si>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</si>
  <si>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</si>
  <si>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</si>
  <si>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</si>
  <si>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</si>
  <si>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</si>
  <si>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</si>
  <si>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</si>
  <si>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</si>
  <si>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</si>
  <si>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</si>
  <si>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</si>
  <si>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</si>
  <si>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</si>
  <si>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</si>
  <si>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</si>
  <si>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</si>
  <si>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</si>
  <si>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</si>
  <si>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</si>
  <si>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</si>
  <si>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</si>
  <si>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</si>
  <si>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</si>
  <si>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</si>
  <si>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</si>
  <si>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</si>
  <si>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</si>
  <si>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</si>
  <si>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</si>
  <si>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</si>
  <si>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</si>
  <si>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</si>
  <si>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</si>
  <si>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</si>
  <si>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</si>
  <si>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</si>
  <si>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</si>
  <si>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</si>
  <si>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</si>
  <si>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</si>
  <si>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</si>
  <si>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</si>
  <si>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</si>
  <si>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05-06-2026</t>
  </si>
  <si>
    <t>08/06/2026</t>
  </si>
  <si>
    <t>Variation par rapport au 31/12/2025</t>
  </si>
  <si>
    <t>AU 08/06/2026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</si>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</sst>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1160.556</v>
      </c>
      <c r="E12" s="14"/>
      <c r="F12" s="154">
        <v>1313.7349999999999</v>
      </c>
      <c r="G12" s="154">
        <v>1188.261</v>
      </c>
      <c r="H12" s="154">
        <v>1587.0540000000001</v>
      </c>
      <c r="I12" s="154">
        <v>1322.8420000000001</v>
      </c>
      <c r="J12" s="154">
        <v>1287.204</v>
      </c>
      <c r="K12" s="149">
        <v>941.31500000000005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1155.8900000000001</v>
      </c>
      <c r="E14" s="17"/>
      <c r="F14" s="155">
        <v>1306.6179999999999</v>
      </c>
      <c r="G14" s="155">
        <v>1184.95</v>
      </c>
      <c r="H14" s="155">
        <v>1579.37</v>
      </c>
      <c r="I14" s="155">
        <v>1319.5070000000001</v>
      </c>
      <c r="J14" s="155">
        <v>1275.5989999999999</v>
      </c>
      <c r="K14" s="150">
        <v>927.3152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-4.0204867322214399E-3</v>
      </c>
      <c r="E16" s="21"/>
      <c r="F16" s="156">
        <v>-5.4173786950945102E-3</v>
      </c>
      <c r="G16" s="156">
        <v>-2.7864248679372299E-3</v>
      </c>
      <c r="H16" s="156">
        <v>-4.8416752044985198E-3</v>
      </c>
      <c r="I16" s="156">
        <v>-2.5210871744320001E-3</v>
      </c>
      <c r="J16" s="156">
        <v>-9.0156649606434307E-3</v>
      </c>
      <c r="K16" s="151">
        <v>-1.48725984394172E-2</v>
      </c>
    </row>
    <row r="17" spans="1:11" s="8" customFormat="1" ht="14.25">
      <c r="A17" s="145" t="s">
        <v>58</v>
      </c>
      <c r="B17" s="130"/>
      <c r="C17" s="22"/>
      <c r="D17" s="151">
        <v>-1.6954889584003E-2</v>
      </c>
      <c r="E17" s="21"/>
      <c r="F17" s="156">
        <v>-9.4203355685622395E-2</v>
      </c>
      <c r="G17" s="156">
        <v>-0.247289970747882</v>
      </c>
      <c r="H17" s="156">
        <v>-0.10862266209362</v>
      </c>
      <c r="I17" s="156">
        <v>-0.26099815964595302</v>
      </c>
      <c r="J17" s="156">
        <v>-5.7406194994997398E-2</v>
      </c>
      <c r="K17" s="151">
        <v>-8.4173206051330302E-2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2998.1590000000001</v>
      </c>
      <c r="E22" s="29"/>
      <c r="F22" s="154">
        <v>2743.4670000000001</v>
      </c>
      <c r="G22" s="154">
        <v>2195.8620000000001</v>
      </c>
      <c r="H22" s="154">
        <v>3534.4090000000001</v>
      </c>
      <c r="I22" s="154">
        <v>2491.567</v>
      </c>
      <c r="J22" s="154">
        <v>2932.8870000000002</v>
      </c>
      <c r="K22" s="149">
        <v>1994.7239999999999</v>
      </c>
    </row>
    <row r="23" spans="1:11" s="32" customFormat="1" ht="15.75" customHeight="1">
      <c r="A23" s="145" t="s">
        <v>58</v>
      </c>
      <c r="B23" s="130"/>
      <c r="C23" s="22"/>
      <c r="D23" s="151">
        <v>8.4017813929131401E-3</v>
      </c>
      <c r="E23" s="31"/>
      <c r="F23" s="156">
        <v>-7.9059813997049297E-2</v>
      </c>
      <c r="G23" s="156">
        <v>-0.247289764348498</v>
      </c>
      <c r="H23" s="156">
        <v>-8.9584652389859895E-2</v>
      </c>
      <c r="I23" s="156">
        <v>-0.26099790332516798</v>
      </c>
      <c r="J23" s="156">
        <v>-3.21827314683737E-2</v>
      </c>
      <c r="K23" s="151">
        <v>-6.0286598068303797E-2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3546.3809999999999</v>
      </c>
      <c r="E25" s="29"/>
      <c r="F25" s="154">
        <v>3398.1129999999998</v>
      </c>
      <c r="G25" s="154">
        <v>2425.9079999999999</v>
      </c>
      <c r="H25" s="154">
        <v>4603.0259999999998</v>
      </c>
      <c r="I25" s="154">
        <v>2798.4520000000002</v>
      </c>
      <c r="J25" s="154">
        <v>3603.32</v>
      </c>
      <c r="K25" s="149">
        <v>2345.9409999999998</v>
      </c>
    </row>
    <row r="26" spans="1:11" s="32" customFormat="1" ht="15.75" customHeight="1">
      <c r="A26" s="145" t="s">
        <v>58</v>
      </c>
      <c r="B26" s="130"/>
      <c r="C26" s="22"/>
      <c r="D26" s="151">
        <v>1.58095226637818E-2</v>
      </c>
      <c r="E26" s="31"/>
      <c r="F26" s="156">
        <v>-7.0822669204182606E-2</v>
      </c>
      <c r="G26" s="156">
        <v>-0.247289861484912</v>
      </c>
      <c r="H26" s="156">
        <v>-8.0659628483132906E-2</v>
      </c>
      <c r="I26" s="156">
        <v>-0.26099800913647597</v>
      </c>
      <c r="J26" s="156">
        <v>-2.1694834448161799E-2</v>
      </c>
      <c r="K26" s="151">
        <v>-4.9446245967844998E-2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1313.2940000000001</v>
      </c>
      <c r="E12" s="154">
        <v>835.01120000000003</v>
      </c>
      <c r="F12" s="154">
        <v>1026.415</v>
      </c>
      <c r="G12" s="154">
        <v>125.4301</v>
      </c>
      <c r="H12" s="154">
        <v>275.11270000000002</v>
      </c>
      <c r="I12" s="154">
        <v>1714.91</v>
      </c>
      <c r="J12" s="154">
        <v>881.70349999999996</v>
      </c>
      <c r="K12" s="154">
        <v>784.94140000000004</v>
      </c>
      <c r="L12" s="154">
        <v>1029.511</v>
      </c>
      <c r="M12" s="154">
        <v>3781.1320000000001</v>
      </c>
      <c r="N12" s="154">
        <v>4279.3370000000004</v>
      </c>
      <c r="O12" s="154">
        <v>5258.41</v>
      </c>
      <c r="P12" s="154">
        <v>3313.9270000000001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1278.0530000000001</v>
      </c>
      <c r="E14" s="155">
        <v>823.54669999999999</v>
      </c>
      <c r="F14" s="155">
        <v>1020.798</v>
      </c>
      <c r="G14" s="155">
        <v>124.8612</v>
      </c>
      <c r="H14" s="155">
        <v>276.5521</v>
      </c>
      <c r="I14" s="155">
        <v>1717.9870000000001</v>
      </c>
      <c r="J14" s="155">
        <v>871.91020000000003</v>
      </c>
      <c r="K14" s="155">
        <v>779.85310000000004</v>
      </c>
      <c r="L14" s="155">
        <v>1024.674</v>
      </c>
      <c r="M14" s="155">
        <v>3784.893</v>
      </c>
      <c r="N14" s="155">
        <v>4272.2650000000003</v>
      </c>
      <c r="O14" s="155">
        <v>5272.643</v>
      </c>
      <c r="P14" s="155">
        <v>3329.7750000000001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-2.68340523904015E-2</v>
      </c>
      <c r="E16" s="156">
        <v>-1.3729755960159599E-2</v>
      </c>
      <c r="F16" s="156">
        <v>-5.4724453559232798E-3</v>
      </c>
      <c r="G16" s="156">
        <v>-4.5355939284110703E-3</v>
      </c>
      <c r="H16" s="156">
        <v>5.2320376340313501E-3</v>
      </c>
      <c r="I16" s="156">
        <v>1.7942632557976801E-3</v>
      </c>
      <c r="J16" s="156">
        <v>-1.1107248638572801E-2</v>
      </c>
      <c r="K16" s="156">
        <v>-6.4823947367280699E-3</v>
      </c>
      <c r="L16" s="156">
        <v>-4.6983470793415796E-3</v>
      </c>
      <c r="M16" s="156">
        <v>9.9467566855637691E-4</v>
      </c>
      <c r="N16" s="156">
        <v>-1.65259244597937E-3</v>
      </c>
      <c r="O16" s="156">
        <v>2.70671172464687E-3</v>
      </c>
      <c r="P16" s="156">
        <v>4.7822417331462299E-3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-0.179380708541342</v>
      </c>
      <c r="E17" s="156">
        <v>-2.6954605605179802E-2</v>
      </c>
      <c r="F17" s="156">
        <v>-6.7555754483880098E-2</v>
      </c>
      <c r="G17" s="156">
        <v>0.112890546314733</v>
      </c>
      <c r="H17" s="156">
        <v>-0.31080175165426299</v>
      </c>
      <c r="I17" s="156">
        <v>-6.3460151455297896E-3</v>
      </c>
      <c r="J17" s="156">
        <v>-2.8418130782593899E-2</v>
      </c>
      <c r="K17" s="156">
        <v>-4.5134232276158898E-2</v>
      </c>
      <c r="L17" s="156">
        <v>-5.4046369244233401E-2</v>
      </c>
      <c r="M17" s="156">
        <v>-0.310915390580011</v>
      </c>
      <c r="N17" s="156">
        <v>-0.30805734410593599</v>
      </c>
      <c r="O17" s="156">
        <v>2.3890320386933599E-2</v>
      </c>
      <c r="P17" s="156">
        <v>1.2171808471994601E-2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2535.6869999999999</v>
      </c>
      <c r="E22" s="154">
        <v>1267.1420000000001</v>
      </c>
      <c r="F22" s="154">
        <v>2909.2089999999998</v>
      </c>
      <c r="G22" s="154">
        <v>190.99379999999999</v>
      </c>
      <c r="H22" s="154">
        <v>750.98239999999998</v>
      </c>
      <c r="I22" s="154">
        <v>4415.741</v>
      </c>
      <c r="J22" s="154">
        <v>2845.1709999999998</v>
      </c>
      <c r="K22" s="154">
        <v>1434.0039999999999</v>
      </c>
      <c r="L22" s="154">
        <v>1876.15</v>
      </c>
      <c r="M22" s="154">
        <v>7653.1189999999997</v>
      </c>
      <c r="N22" s="154">
        <v>7173.3810000000003</v>
      </c>
      <c r="O22" s="154">
        <v>11955.75</v>
      </c>
      <c r="P22" s="154">
        <v>6772.6689999999999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-0.14619423650375901</v>
      </c>
      <c r="E23" s="156">
        <v>-1.3600972743563399E-2</v>
      </c>
      <c r="F23" s="156">
        <v>-3.8236366599677697E-2</v>
      </c>
      <c r="G23" s="156">
        <v>0.121885345469668</v>
      </c>
      <c r="H23" s="156">
        <v>-0.29268243522618198</v>
      </c>
      <c r="I23" s="156">
        <v>2.1178202579320099E-2</v>
      </c>
      <c r="J23" s="156">
        <v>-1.9902870903187901E-3</v>
      </c>
      <c r="K23" s="156">
        <v>-4.4830877587491998E-2</v>
      </c>
      <c r="L23" s="156">
        <v>-5.4046150386569798E-2</v>
      </c>
      <c r="M23" s="156">
        <v>-0.30402578402054198</v>
      </c>
      <c r="N23" s="156">
        <v>-0.308057370794318</v>
      </c>
      <c r="O23" s="156">
        <v>3.9552694320250902E-2</v>
      </c>
      <c r="P23" s="156">
        <v>1.21714597337679E-2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2907.674</v>
      </c>
      <c r="E25" s="154">
        <v>1483.89</v>
      </c>
      <c r="F25" s="154">
        <v>3778.96</v>
      </c>
      <c r="G25" s="154">
        <v>204.84710000000001</v>
      </c>
      <c r="H25" s="154">
        <v>1082.136</v>
      </c>
      <c r="I25" s="154">
        <v>5758.0190000000002</v>
      </c>
      <c r="J25" s="154">
        <v>3975.1309999999999</v>
      </c>
      <c r="K25" s="154">
        <v>1551.2529999999999</v>
      </c>
      <c r="L25" s="154">
        <v>2004.316</v>
      </c>
      <c r="M25" s="154">
        <v>12227.22</v>
      </c>
      <c r="N25" s="154">
        <v>7875.8760000000002</v>
      </c>
      <c r="O25" s="154">
        <v>13953.38</v>
      </c>
      <c r="P25" s="154">
        <v>7254.1030000000001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-0.13418122415726599</v>
      </c>
      <c r="E26" s="156">
        <v>-8.5356442490469604E-3</v>
      </c>
      <c r="F26" s="156">
        <v>-2.3094153884334102E-2</v>
      </c>
      <c r="G26" s="156">
        <v>0.123995125353157</v>
      </c>
      <c r="H26" s="156">
        <v>-0.25793674740104799</v>
      </c>
      <c r="I26" s="156">
        <v>3.0860178188911101E-2</v>
      </c>
      <c r="J26" s="156">
        <v>4.6285073412574602E-2</v>
      </c>
      <c r="K26" s="156">
        <v>-4.4346546840327898E-2</v>
      </c>
      <c r="L26" s="156">
        <v>-5.40463113858538E-2</v>
      </c>
      <c r="M26" s="156">
        <v>-0.29958068396631699</v>
      </c>
      <c r="N26" s="156">
        <v>-0.30805747079075402</v>
      </c>
      <c r="O26" s="156">
        <v>5.0198623858044501E-2</v>
      </c>
      <c r="P26" s="156">
        <v>1.21714187165614E-2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2082.819</v>
      </c>
      <c r="C7" s="173">
        <v>0.49872231706900005</v>
      </c>
      <c r="D7" s="173">
        <v>1.6111654845E-2</v>
      </c>
      <c r="E7" s="173">
        <v>9.9379763330000002E-3</v>
      </c>
      <c r="F7" s="173">
        <v>7.6200051909999997E-3</v>
      </c>
      <c r="G7" s="169" t="s">
        <v>62</v>
      </c>
    </row>
    <row r="8" spans="1:7">
      <c r="A8" s="170" t="s">
        <v>61</v>
      </c>
      <c r="B8" s="171">
        <v>2093.4929999999999</v>
      </c>
      <c r="C8" s="174">
        <v>0.50127816182200002</v>
      </c>
      <c r="D8" s="174">
        <v>1.6194223614999999E-2</v>
      </c>
      <c r="E8" s="174">
        <v>9.9889063270000005E-3</v>
      </c>
      <c r="F8" s="174">
        <v>7.6590560799999997E-3</v>
      </c>
      <c r="G8" s="172" t="s">
        <v>63</v>
      </c>
    </row>
    <row r="9" spans="1:7">
      <c r="A9" s="176" t="s">
        <v>293</v>
      </c>
      <c r="B9" s="177">
        <v>4176.3100000000004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329.1397</v>
      </c>
      <c r="C11" s="173">
        <v>1.4614972344999999E-2</v>
      </c>
      <c r="D11" s="173">
        <v>2.5460614879999999E-3</v>
      </c>
      <c r="E11" s="173">
        <v>1.5704593380000001E-3</v>
      </c>
      <c r="F11" s="173">
        <v>1.2041594699999999E-3</v>
      </c>
      <c r="G11" s="169" t="s">
        <v>77</v>
      </c>
    </row>
    <row r="12" spans="1:7">
      <c r="A12" s="148" t="s">
        <v>65</v>
      </c>
      <c r="B12" s="180">
        <v>374.91449999999998</v>
      </c>
      <c r="C12" s="182">
        <v>1.6647536136E-2</v>
      </c>
      <c r="D12" s="182">
        <v>2.9001526390000001E-3</v>
      </c>
      <c r="E12" s="182">
        <v>1.7888695209999999E-3</v>
      </c>
      <c r="F12" s="182">
        <v>1.371626837E-3</v>
      </c>
      <c r="G12" s="181" t="s">
        <v>78</v>
      </c>
    </row>
    <row r="13" spans="1:7">
      <c r="A13" s="148" t="s">
        <v>66</v>
      </c>
      <c r="B13" s="180">
        <v>485.16289999999998</v>
      </c>
      <c r="C13" s="182">
        <v>2.1542956886000001E-2</v>
      </c>
      <c r="D13" s="182">
        <v>3.7529795859999999E-3</v>
      </c>
      <c r="E13" s="182">
        <v>2.3149094649999999E-3</v>
      </c>
      <c r="F13" s="182">
        <v>1.7749712370000001E-3</v>
      </c>
      <c r="G13" s="181" t="s">
        <v>79</v>
      </c>
    </row>
    <row r="14" spans="1:7">
      <c r="A14" s="148" t="s">
        <v>67</v>
      </c>
      <c r="B14" s="180">
        <v>516.57550000000003</v>
      </c>
      <c r="C14" s="182">
        <v>2.2937787957000001E-2</v>
      </c>
      <c r="D14" s="182">
        <v>3.9959718809999996E-3</v>
      </c>
      <c r="E14" s="182">
        <v>2.4647917520000001E-3</v>
      </c>
      <c r="F14" s="182">
        <v>1.8898944130000001E-3</v>
      </c>
      <c r="G14" s="181" t="s">
        <v>80</v>
      </c>
    </row>
    <row r="15" spans="1:7">
      <c r="A15" s="148" t="s">
        <v>68</v>
      </c>
      <c r="B15" s="180">
        <v>576.28330000000005</v>
      </c>
      <c r="C15" s="182">
        <v>2.5589026460999999E-2</v>
      </c>
      <c r="D15" s="182">
        <v>4.4578418110000004E-3</v>
      </c>
      <c r="E15" s="182">
        <v>2.7496819439999996E-3</v>
      </c>
      <c r="F15" s="182">
        <v>2.1083357399999999E-3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2.6299705337999999E-2</v>
      </c>
      <c r="D16" s="182">
        <v>4.5816485529999998E-3</v>
      </c>
      <c r="E16" s="182">
        <v>2.8260483060000004E-3</v>
      </c>
      <c r="F16" s="182">
        <v>2.1668901239999998E-3</v>
      </c>
      <c r="G16" s="181" t="s">
        <v>82</v>
      </c>
    </row>
    <row r="17" spans="1:7">
      <c r="A17" s="148" t="s">
        <v>70</v>
      </c>
      <c r="B17" s="180">
        <v>1051.8459</v>
      </c>
      <c r="C17" s="182">
        <v>4.6705695909999997E-2</v>
      </c>
      <c r="D17" s="182">
        <v>8.1365582369999998E-3</v>
      </c>
      <c r="E17" s="182">
        <v>5.0187844739999999E-3</v>
      </c>
      <c r="F17" s="182">
        <v>3.8481842240000001E-3</v>
      </c>
      <c r="G17" s="181" t="s">
        <v>83</v>
      </c>
    </row>
    <row r="18" spans="1:7">
      <c r="A18" s="148" t="s">
        <v>71</v>
      </c>
      <c r="B18" s="180">
        <v>1225.7462</v>
      </c>
      <c r="C18" s="182">
        <v>5.4427487221E-2</v>
      </c>
      <c r="D18" s="182">
        <v>9.4817647150000003E-3</v>
      </c>
      <c r="E18" s="182">
        <v>5.8485335140000009E-3</v>
      </c>
      <c r="F18" s="182">
        <v>4.4843994639999999E-3</v>
      </c>
      <c r="G18" s="181" t="s">
        <v>84</v>
      </c>
    </row>
    <row r="19" spans="1:7">
      <c r="A19" s="148" t="s">
        <v>72</v>
      </c>
      <c r="B19" s="180">
        <v>1516.5069000000001</v>
      </c>
      <c r="C19" s="182">
        <v>6.7338295578000001E-2</v>
      </c>
      <c r="D19" s="182">
        <v>1.1730945291999998E-2</v>
      </c>
      <c r="E19" s="182">
        <v>7.2358710389999999E-3</v>
      </c>
      <c r="F19" s="182">
        <v>5.5481491429999995E-3</v>
      </c>
      <c r="G19" s="181" t="s">
        <v>85</v>
      </c>
    </row>
    <row r="20" spans="1:7">
      <c r="A20" s="148" t="s">
        <v>73</v>
      </c>
      <c r="B20" s="180">
        <v>2376.2129</v>
      </c>
      <c r="C20" s="182">
        <v>0.10551229712</v>
      </c>
      <c r="D20" s="182">
        <v>1.8381204551000001E-2</v>
      </c>
      <c r="E20" s="182">
        <v>1.1337877925E-2</v>
      </c>
      <c r="F20" s="182">
        <v>8.6933884469999993E-3</v>
      </c>
      <c r="G20" s="181" t="s">
        <v>86</v>
      </c>
    </row>
    <row r="21" spans="1:7">
      <c r="A21" s="148" t="s">
        <v>74</v>
      </c>
      <c r="B21" s="180">
        <v>2684.8123999999998</v>
      </c>
      <c r="C21" s="182">
        <v>0.11921521159199999</v>
      </c>
      <c r="D21" s="182">
        <v>2.0768377239000001E-2</v>
      </c>
      <c r="E21" s="182">
        <v>1.2810331618E-2</v>
      </c>
      <c r="F21" s="182">
        <v>9.8224014780000004E-3</v>
      </c>
      <c r="G21" s="181" t="s">
        <v>87</v>
      </c>
    </row>
    <row r="22" spans="1:7">
      <c r="A22" s="148" t="s">
        <v>75</v>
      </c>
      <c r="B22" s="180">
        <v>5123.5834999999997</v>
      </c>
      <c r="C22" s="182">
        <v>0.22750531510499999</v>
      </c>
      <c r="D22" s="182">
        <v>3.9633501001E-2</v>
      </c>
      <c r="E22" s="182">
        <v>2.4446700150999999E-2</v>
      </c>
      <c r="F22" s="182">
        <v>1.8744659455999998E-2</v>
      </c>
      <c r="G22" s="181" t="s">
        <v>88</v>
      </c>
    </row>
    <row r="23" spans="1:7">
      <c r="A23" s="170" t="s">
        <v>76</v>
      </c>
      <c r="B23" s="171">
        <v>5667.6499000000003</v>
      </c>
      <c r="C23" s="174">
        <v>0.25166379671700001</v>
      </c>
      <c r="D23" s="174">
        <v>4.3842128850000002E-2</v>
      </c>
      <c r="E23" s="174">
        <v>2.7042662166000001E-2</v>
      </c>
      <c r="F23" s="174">
        <v>2.0735129483999998E-2</v>
      </c>
      <c r="G23" s="172" t="s">
        <v>89</v>
      </c>
    </row>
    <row r="24" spans="1:7">
      <c r="A24" s="176" t="s">
        <v>294</v>
      </c>
      <c r="B24" s="177">
        <v>22520.720000000001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290.4006</v>
      </c>
      <c r="C26" s="173">
        <v>7.9939296910000006E-3</v>
      </c>
      <c r="D26" s="183"/>
      <c r="E26" s="173">
        <v>1.385619341E-3</v>
      </c>
      <c r="F26" s="173">
        <v>1.062432251E-3</v>
      </c>
      <c r="G26" s="169" t="s">
        <v>105</v>
      </c>
    </row>
    <row r="27" spans="1:7">
      <c r="A27" s="148" t="s">
        <v>91</v>
      </c>
      <c r="B27" s="180">
        <v>448.92009999999999</v>
      </c>
      <c r="C27" s="182">
        <v>1.2357535474000002E-2</v>
      </c>
      <c r="D27" s="165"/>
      <c r="E27" s="182">
        <v>2.1419803299999999E-3</v>
      </c>
      <c r="F27" s="182">
        <v>1.6423767459999999E-3</v>
      </c>
      <c r="G27" s="181" t="s">
        <v>106</v>
      </c>
    </row>
    <row r="28" spans="1:7">
      <c r="A28" s="148" t="s">
        <v>92</v>
      </c>
      <c r="B28" s="180">
        <v>620.58929999999998</v>
      </c>
      <c r="C28" s="182">
        <v>1.7083116327000002E-2</v>
      </c>
      <c r="D28" s="165"/>
      <c r="E28" s="182">
        <v>2.9610838849999997E-3</v>
      </c>
      <c r="F28" s="182">
        <v>2.2704294929999998E-3</v>
      </c>
      <c r="G28" s="181" t="s">
        <v>107</v>
      </c>
    </row>
    <row r="29" spans="1:7">
      <c r="A29" s="148" t="s">
        <v>93</v>
      </c>
      <c r="B29" s="180">
        <v>655.84739999999999</v>
      </c>
      <c r="C29" s="182">
        <v>1.8053674833000001E-2</v>
      </c>
      <c r="D29" s="165"/>
      <c r="E29" s="182">
        <v>3.1293146160000004E-3</v>
      </c>
      <c r="F29" s="182">
        <v>2.399421453E-3</v>
      </c>
      <c r="G29" s="181" t="s">
        <v>108</v>
      </c>
    </row>
    <row r="30" spans="1:7">
      <c r="A30" s="148" t="s">
        <v>94</v>
      </c>
      <c r="B30" s="180">
        <v>860.02170000000001</v>
      </c>
      <c r="C30" s="182">
        <v>2.3674031674E-2</v>
      </c>
      <c r="D30" s="165"/>
      <c r="E30" s="182">
        <v>4.1035132200000005E-3</v>
      </c>
      <c r="F30" s="182">
        <v>3.146394294E-3</v>
      </c>
      <c r="G30" s="181" t="s">
        <v>109</v>
      </c>
    </row>
    <row r="31" spans="1:7">
      <c r="A31" s="148" t="s">
        <v>95</v>
      </c>
      <c r="B31" s="180">
        <v>1003.7487</v>
      </c>
      <c r="C31" s="182">
        <v>2.7630440623000001E-2</v>
      </c>
      <c r="D31" s="165"/>
      <c r="E31" s="182">
        <v>4.7892931770000006E-3</v>
      </c>
      <c r="F31" s="182">
        <v>3.6722203440000003E-3</v>
      </c>
      <c r="G31" s="181" t="s">
        <v>110</v>
      </c>
    </row>
    <row r="32" spans="1:7">
      <c r="A32" s="148" t="s">
        <v>96</v>
      </c>
      <c r="B32" s="180">
        <v>1040.9384</v>
      </c>
      <c r="C32" s="182">
        <v>2.8654170763999998E-2</v>
      </c>
      <c r="D32" s="165"/>
      <c r="E32" s="182">
        <v>4.9667403569999997E-3</v>
      </c>
      <c r="F32" s="182">
        <v>3.8082790730000001E-3</v>
      </c>
      <c r="G32" s="181" t="s">
        <v>111</v>
      </c>
    </row>
    <row r="33" spans="1:7">
      <c r="A33" s="148" t="s">
        <v>97</v>
      </c>
      <c r="B33" s="180">
        <v>1238.7834</v>
      </c>
      <c r="C33" s="182">
        <v>3.4100299386000003E-2</v>
      </c>
      <c r="D33" s="165"/>
      <c r="E33" s="182">
        <v>5.9107392960000005E-3</v>
      </c>
      <c r="F33" s="182">
        <v>4.5320961339999997E-3</v>
      </c>
      <c r="G33" s="181" t="s">
        <v>112</v>
      </c>
    </row>
    <row r="34" spans="1:7">
      <c r="A34" s="148" t="s">
        <v>98</v>
      </c>
      <c r="B34" s="180">
        <v>1540.1902</v>
      </c>
      <c r="C34" s="182">
        <v>4.2397199488000005E-2</v>
      </c>
      <c r="D34" s="165"/>
      <c r="E34" s="182">
        <v>7.348873693E-3</v>
      </c>
      <c r="F34" s="182">
        <v>5.6347946309999999E-3</v>
      </c>
      <c r="G34" s="181" t="s">
        <v>113</v>
      </c>
    </row>
    <row r="35" spans="1:7">
      <c r="A35" s="148" t="s">
        <v>99</v>
      </c>
      <c r="B35" s="180">
        <v>1840.4087999999999</v>
      </c>
      <c r="C35" s="182">
        <v>5.0661391711999994E-2</v>
      </c>
      <c r="D35" s="165"/>
      <c r="E35" s="182">
        <v>8.7813387040000003E-3</v>
      </c>
      <c r="F35" s="182">
        <v>6.7331460909999998E-3</v>
      </c>
      <c r="G35" s="181" t="s">
        <v>114</v>
      </c>
    </row>
    <row r="36" spans="1:7">
      <c r="A36" s="148" t="s">
        <v>100</v>
      </c>
      <c r="B36" s="180">
        <v>2101.2121999999999</v>
      </c>
      <c r="C36" s="182">
        <v>5.7840591901999999E-2</v>
      </c>
      <c r="D36" s="165"/>
      <c r="E36" s="182">
        <v>1.0025737769000001E-2</v>
      </c>
      <c r="F36" s="182">
        <v>7.6872968179999999E-3</v>
      </c>
      <c r="G36" s="181" t="s">
        <v>115</v>
      </c>
    </row>
    <row r="37" spans="1:7">
      <c r="A37" s="148" t="s">
        <v>101</v>
      </c>
      <c r="B37" s="180">
        <v>2749.6318000000001</v>
      </c>
      <c r="C37" s="182">
        <v>7.5689799833000004E-2</v>
      </c>
      <c r="D37" s="165"/>
      <c r="E37" s="182">
        <v>1.3119611331000001E-2</v>
      </c>
      <c r="F37" s="182">
        <v>1.0059543622000001E-2</v>
      </c>
      <c r="G37" s="181" t="s">
        <v>116</v>
      </c>
    </row>
    <row r="38" spans="1:7">
      <c r="A38" s="148" t="s">
        <v>102</v>
      </c>
      <c r="B38" s="180">
        <v>3724.9742000000001</v>
      </c>
      <c r="C38" s="182">
        <v>0.10253829315600001</v>
      </c>
      <c r="D38" s="165"/>
      <c r="E38" s="182">
        <v>1.7773366500000002E-2</v>
      </c>
      <c r="F38" s="182">
        <v>1.3627839356E-2</v>
      </c>
      <c r="G38" s="181" t="s">
        <v>117</v>
      </c>
    </row>
    <row r="39" spans="1:7">
      <c r="A39" s="148" t="s">
        <v>103</v>
      </c>
      <c r="B39" s="180">
        <v>7055.8315000000002</v>
      </c>
      <c r="C39" s="182">
        <v>0.19422763218299999</v>
      </c>
      <c r="D39" s="165"/>
      <c r="E39" s="182">
        <v>3.3666241020000001E-2</v>
      </c>
      <c r="F39" s="182">
        <v>2.5813799784999997E-2</v>
      </c>
      <c r="G39" s="181" t="s">
        <v>118</v>
      </c>
    </row>
    <row r="40" spans="1:7">
      <c r="A40" s="170" t="s">
        <v>104</v>
      </c>
      <c r="B40" s="171">
        <v>11156.141299999999</v>
      </c>
      <c r="C40" s="174">
        <v>0.30709788194299997</v>
      </c>
      <c r="D40" s="184"/>
      <c r="E40" s="174">
        <v>5.3230486280999995E-2</v>
      </c>
      <c r="F40" s="174">
        <v>4.0814806574000002E-2</v>
      </c>
      <c r="G40" s="172" t="s">
        <v>119</v>
      </c>
    </row>
    <row r="41" spans="1:7">
      <c r="A41" s="176" t="s">
        <v>295</v>
      </c>
      <c r="B41" s="177">
        <v>36327.64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373.36599999999999</v>
      </c>
      <c r="C43" s="173">
        <v>1.6245113839E-2</v>
      </c>
      <c r="D43" s="173">
        <v>2.8881742110000003E-3</v>
      </c>
      <c r="E43" s="173">
        <v>1.7814809979999999E-3</v>
      </c>
      <c r="F43" s="173">
        <v>1.36596164E-3</v>
      </c>
      <c r="G43" s="169" t="s">
        <v>124</v>
      </c>
    </row>
    <row r="44" spans="1:7">
      <c r="A44" s="148" t="s">
        <v>121</v>
      </c>
      <c r="B44" s="180">
        <v>2383.7310000000002</v>
      </c>
      <c r="C44" s="182">
        <v>0.103715875193</v>
      </c>
      <c r="D44" s="182">
        <v>1.8439360844999999E-2</v>
      </c>
      <c r="E44" s="182">
        <v>1.1373749837E-2</v>
      </c>
      <c r="F44" s="182">
        <v>8.7208934589999999E-3</v>
      </c>
      <c r="G44" s="181" t="s">
        <v>125</v>
      </c>
    </row>
    <row r="45" spans="1:7">
      <c r="A45" s="148" t="s">
        <v>122</v>
      </c>
      <c r="B45" s="180">
        <v>3764.442</v>
      </c>
      <c r="C45" s="182">
        <v>0.163790459847</v>
      </c>
      <c r="D45" s="182">
        <v>2.9119856400000001E-2</v>
      </c>
      <c r="E45" s="182">
        <v>1.7961683422E-2</v>
      </c>
      <c r="F45" s="182">
        <v>1.3772232527E-2</v>
      </c>
      <c r="G45" s="181" t="s">
        <v>126</v>
      </c>
    </row>
    <row r="46" spans="1:7">
      <c r="A46" s="170" t="s">
        <v>123</v>
      </c>
      <c r="B46" s="171">
        <v>16461.742999999999</v>
      </c>
      <c r="C46" s="174">
        <v>0.71624863813999995</v>
      </c>
      <c r="D46" s="174">
        <v>0.12733987992199999</v>
      </c>
      <c r="E46" s="174">
        <v>7.8545669274000002E-2</v>
      </c>
      <c r="F46" s="174">
        <v>6.0225380653000003E-2</v>
      </c>
      <c r="G46" s="172" t="s">
        <v>127</v>
      </c>
    </row>
    <row r="47" spans="1:7">
      <c r="A47" s="176" t="s">
        <v>296</v>
      </c>
      <c r="B47" s="177">
        <v>22983.279999999999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7.2907724689000003E-2</v>
      </c>
      <c r="D49" s="173">
        <v>7.6473386590000005E-3</v>
      </c>
      <c r="E49" s="173">
        <v>4.717024498E-3</v>
      </c>
      <c r="F49" s="173">
        <v>3.616807885E-3</v>
      </c>
      <c r="G49" s="169" t="s">
        <v>131</v>
      </c>
    </row>
    <row r="50" spans="1:7">
      <c r="A50" s="148" t="s">
        <v>129</v>
      </c>
      <c r="B50" s="180">
        <v>3488.0365000000002</v>
      </c>
      <c r="C50" s="182">
        <v>0.25723665967499998</v>
      </c>
      <c r="D50" s="182">
        <v>2.6981720530999998E-2</v>
      </c>
      <c r="E50" s="182">
        <v>1.6642840393E-2</v>
      </c>
      <c r="F50" s="182">
        <v>1.2761001429000001E-2</v>
      </c>
      <c r="G50" s="181" t="s">
        <v>132</v>
      </c>
    </row>
    <row r="51" spans="1:7">
      <c r="A51" s="170" t="s">
        <v>130</v>
      </c>
      <c r="B51" s="171">
        <v>9083</v>
      </c>
      <c r="C51" s="174">
        <v>0.66985554188799989</v>
      </c>
      <c r="D51" s="174">
        <v>7.0261583438E-2</v>
      </c>
      <c r="E51" s="174">
        <v>4.3338686190000003E-2</v>
      </c>
      <c r="F51" s="174">
        <v>3.3230207304000003E-2</v>
      </c>
      <c r="G51" s="172" t="s">
        <v>133</v>
      </c>
    </row>
    <row r="52" spans="1:7">
      <c r="A52" s="176" t="s">
        <v>297</v>
      </c>
      <c r="B52" s="177">
        <v>13559.64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495.63630000000001</v>
      </c>
      <c r="C54" s="173">
        <v>0.20908512971899998</v>
      </c>
      <c r="D54" s="173">
        <v>3.8339966139999998E-3</v>
      </c>
      <c r="E54" s="173">
        <v>2.3648823150000001E-3</v>
      </c>
      <c r="F54" s="173">
        <v>1.8132882300000001E-3</v>
      </c>
      <c r="G54" s="169" t="s">
        <v>136</v>
      </c>
    </row>
    <row r="55" spans="1:7">
      <c r="A55" s="170" t="s">
        <v>135</v>
      </c>
      <c r="B55" s="171">
        <v>1874.8623</v>
      </c>
      <c r="C55" s="174">
        <v>0.7909142796880001</v>
      </c>
      <c r="D55" s="174">
        <v>1.4503004946E-2</v>
      </c>
      <c r="E55" s="174">
        <v>8.9457303609999997E-3</v>
      </c>
      <c r="F55" s="174">
        <v>6.8591944179999999E-3</v>
      </c>
      <c r="G55" s="172" t="s">
        <v>137</v>
      </c>
    </row>
    <row r="56" spans="1:7">
      <c r="A56" s="176" t="s">
        <v>298</v>
      </c>
      <c r="B56" s="177">
        <v>2370.5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7.7426216969999993E-3</v>
      </c>
      <c r="D58" s="173">
        <v>2.7758059590000002E-3</v>
      </c>
      <c r="E58" s="173">
        <v>1.7121701149999998E-3</v>
      </c>
      <c r="F58" s="173">
        <v>1.3128170889999998E-3</v>
      </c>
      <c r="G58" s="169" t="s">
        <v>150</v>
      </c>
    </row>
    <row r="59" spans="1:7">
      <c r="A59" s="148" t="s">
        <v>139</v>
      </c>
      <c r="B59" s="180">
        <v>400.60579999999999</v>
      </c>
      <c r="C59" s="182">
        <v>8.6438015609999995E-3</v>
      </c>
      <c r="D59" s="182">
        <v>3.0988877949999997E-3</v>
      </c>
      <c r="E59" s="182">
        <v>1.91145316E-3</v>
      </c>
      <c r="F59" s="182">
        <v>1.4656186039999999E-3</v>
      </c>
      <c r="G59" s="181" t="s">
        <v>151</v>
      </c>
    </row>
    <row r="60" spans="1:7">
      <c r="A60" s="148" t="s">
        <v>140</v>
      </c>
      <c r="B60" s="180">
        <v>1077.817</v>
      </c>
      <c r="C60" s="182">
        <v>2.3255869651999998E-2</v>
      </c>
      <c r="D60" s="182">
        <v>8.3374577869999994E-3</v>
      </c>
      <c r="E60" s="182">
        <v>5.1427031519999996E-3</v>
      </c>
      <c r="F60" s="182">
        <v>3.9431996419999997E-3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2.4215744954999997E-2</v>
      </c>
      <c r="D61" s="182">
        <v>8.6815825150000012E-3</v>
      </c>
      <c r="E61" s="182">
        <v>5.3549658550000002E-3</v>
      </c>
      <c r="F61" s="182">
        <v>4.10595339E-3</v>
      </c>
      <c r="G61" s="181" t="s">
        <v>153</v>
      </c>
    </row>
    <row r="62" spans="1:7">
      <c r="A62" s="148" t="s">
        <v>142</v>
      </c>
      <c r="B62" s="180">
        <v>1509.9426000000001</v>
      </c>
      <c r="C62" s="182">
        <v>3.2579768445999996E-2</v>
      </c>
      <c r="D62" s="182">
        <v>1.1680167123000001E-2</v>
      </c>
      <c r="E62" s="182">
        <v>7.2045500939999993E-3</v>
      </c>
      <c r="F62" s="182">
        <v>5.5241336139999998E-3</v>
      </c>
      <c r="G62" s="181" t="s">
        <v>154</v>
      </c>
    </row>
    <row r="63" spans="1:7">
      <c r="A63" s="148" t="s">
        <v>143</v>
      </c>
      <c r="B63" s="180">
        <v>1575.0056999999999</v>
      </c>
      <c r="C63" s="182">
        <v>3.3983623620999999E-2</v>
      </c>
      <c r="D63" s="182">
        <v>1.2183462998000001E-2</v>
      </c>
      <c r="E63" s="182">
        <v>7.5149925989999996E-3</v>
      </c>
      <c r="F63" s="182">
        <v>5.7621673360000007E-3</v>
      </c>
      <c r="G63" s="181" t="s">
        <v>155</v>
      </c>
    </row>
    <row r="64" spans="1:7">
      <c r="A64" s="148" t="s">
        <v>144</v>
      </c>
      <c r="B64" s="180">
        <v>2256.2044000000001</v>
      </c>
      <c r="C64" s="182">
        <v>4.8681729305000004E-2</v>
      </c>
      <c r="D64" s="182">
        <v>1.7452878312E-2</v>
      </c>
      <c r="E64" s="182">
        <v>1.0765268575999999E-2</v>
      </c>
      <c r="F64" s="182">
        <v>8.2543366650000005E-3</v>
      </c>
      <c r="G64" s="181" t="s">
        <v>156</v>
      </c>
    </row>
    <row r="65" spans="1:7">
      <c r="A65" s="148" t="s">
        <v>145</v>
      </c>
      <c r="B65" s="180">
        <v>2449.2820999999999</v>
      </c>
      <c r="C65" s="182">
        <v>5.2847733203E-2</v>
      </c>
      <c r="D65" s="182">
        <v>1.8946431644999998E-2</v>
      </c>
      <c r="E65" s="182">
        <v>1.1686520789E-2</v>
      </c>
      <c r="F65" s="182">
        <v>8.9607125320000005E-3</v>
      </c>
      <c r="G65" s="181" t="s">
        <v>157</v>
      </c>
    </row>
    <row r="66" spans="1:7">
      <c r="A66" s="148" t="s">
        <v>146</v>
      </c>
      <c r="B66" s="180">
        <v>5490.6521000000002</v>
      </c>
      <c r="C66" s="182">
        <v>0.11847084388300001</v>
      </c>
      <c r="D66" s="182">
        <v>4.2472961648999996E-2</v>
      </c>
      <c r="E66" s="182">
        <v>2.6198133694000002E-2</v>
      </c>
      <c r="F66" s="182">
        <v>2.0087582023000001E-2</v>
      </c>
      <c r="G66" s="181" t="s">
        <v>158</v>
      </c>
    </row>
    <row r="67" spans="1:7">
      <c r="A67" s="148" t="s">
        <v>147</v>
      </c>
      <c r="B67" s="180">
        <v>5932.7873</v>
      </c>
      <c r="C67" s="182">
        <v>0.12801071807199998</v>
      </c>
      <c r="D67" s="182">
        <v>4.5893100286000001E-2</v>
      </c>
      <c r="E67" s="182">
        <v>2.8307740507000002E-2</v>
      </c>
      <c r="F67" s="182">
        <v>2.1705136174000002E-2</v>
      </c>
      <c r="G67" s="181" t="s">
        <v>159</v>
      </c>
    </row>
    <row r="68" spans="1:7">
      <c r="A68" s="148" t="s">
        <v>148</v>
      </c>
      <c r="B68" s="180">
        <v>10068.8271</v>
      </c>
      <c r="C68" s="182">
        <v>0.21725332833300001</v>
      </c>
      <c r="D68" s="182">
        <v>7.7887452980000008E-2</v>
      </c>
      <c r="E68" s="182">
        <v>4.8042468126E-2</v>
      </c>
      <c r="F68" s="182">
        <v>3.6836861371999999E-2</v>
      </c>
      <c r="G68" s="181" t="s">
        <v>160</v>
      </c>
    </row>
    <row r="69" spans="1:7">
      <c r="A69" s="170" t="s">
        <v>149</v>
      </c>
      <c r="B69" s="171">
        <v>14103.7523</v>
      </c>
      <c r="C69" s="174">
        <v>0.30431420648399998</v>
      </c>
      <c r="D69" s="174">
        <v>0.109099633273</v>
      </c>
      <c r="E69" s="174">
        <v>6.7294736873999991E-2</v>
      </c>
      <c r="F69" s="174">
        <v>5.1598658227999999E-2</v>
      </c>
      <c r="G69" s="172" t="s">
        <v>161</v>
      </c>
    </row>
    <row r="70" spans="1:7">
      <c r="A70" s="176" t="s">
        <v>299</v>
      </c>
      <c r="B70" s="177">
        <v>46346.02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241.5256</v>
      </c>
      <c r="C72" s="173">
        <v>4.1674412570000003E-3</v>
      </c>
      <c r="D72" s="183"/>
      <c r="E72" s="183"/>
      <c r="F72" s="173">
        <v>8.8362278500000004E-4</v>
      </c>
      <c r="G72" s="169" t="s">
        <v>187</v>
      </c>
    </row>
    <row r="73" spans="1:7">
      <c r="A73" s="148" t="s">
        <v>163</v>
      </c>
      <c r="B73" s="180">
        <v>375.41050000000001</v>
      </c>
      <c r="C73" s="182">
        <v>6.4775792130000003E-3</v>
      </c>
      <c r="D73" s="165"/>
      <c r="E73" s="165"/>
      <c r="F73" s="182">
        <v>1.3734414549999999E-3</v>
      </c>
      <c r="G73" s="181" t="s">
        <v>188</v>
      </c>
    </row>
    <row r="74" spans="1:7">
      <c r="A74" s="148" t="s">
        <v>164</v>
      </c>
      <c r="B74" s="180">
        <v>401.17009999999999</v>
      </c>
      <c r="C74" s="182">
        <v>6.9220522620000004E-3</v>
      </c>
      <c r="D74" s="165"/>
      <c r="E74" s="165"/>
      <c r="F74" s="182">
        <v>1.467683099E-3</v>
      </c>
      <c r="G74" s="181" t="s">
        <v>189</v>
      </c>
    </row>
    <row r="75" spans="1:7">
      <c r="A75" s="148" t="s">
        <v>165</v>
      </c>
      <c r="B75" s="180">
        <v>418.60300000000001</v>
      </c>
      <c r="C75" s="182">
        <v>7.2228509630000003E-3</v>
      </c>
      <c r="D75" s="165"/>
      <c r="E75" s="165"/>
      <c r="F75" s="182">
        <v>1.5314614630000001E-3</v>
      </c>
      <c r="G75" s="181" t="s">
        <v>190</v>
      </c>
    </row>
    <row r="76" spans="1:7">
      <c r="A76" s="148" t="s">
        <v>166</v>
      </c>
      <c r="B76" s="180">
        <v>502.8784</v>
      </c>
      <c r="C76" s="182">
        <v>8.6769940389999998E-3</v>
      </c>
      <c r="D76" s="165"/>
      <c r="E76" s="165"/>
      <c r="F76" s="182">
        <v>1.839783494E-3</v>
      </c>
      <c r="G76" s="181" t="s">
        <v>191</v>
      </c>
    </row>
    <row r="77" spans="1:7">
      <c r="A77" s="148" t="s">
        <v>167</v>
      </c>
      <c r="B77" s="180">
        <v>717.51900000000001</v>
      </c>
      <c r="C77" s="182">
        <v>1.2380543855999999E-2</v>
      </c>
      <c r="D77" s="165"/>
      <c r="E77" s="165"/>
      <c r="F77" s="182">
        <v>2.625047354E-3</v>
      </c>
      <c r="G77" s="181" t="s">
        <v>192</v>
      </c>
    </row>
    <row r="78" spans="1:7">
      <c r="A78" s="148" t="s">
        <v>168</v>
      </c>
      <c r="B78" s="180">
        <v>731.36310000000003</v>
      </c>
      <c r="C78" s="182">
        <v>1.2619419046E-2</v>
      </c>
      <c r="D78" s="165"/>
      <c r="E78" s="165"/>
      <c r="F78" s="182">
        <v>2.6756960730000001E-3</v>
      </c>
      <c r="G78" s="181" t="s">
        <v>193</v>
      </c>
    </row>
    <row r="79" spans="1:7">
      <c r="A79" s="148" t="s">
        <v>169</v>
      </c>
      <c r="B79" s="180">
        <v>748.58680000000004</v>
      </c>
      <c r="C79" s="182">
        <v>1.2916608073E-2</v>
      </c>
      <c r="D79" s="165"/>
      <c r="E79" s="165"/>
      <c r="F79" s="182">
        <v>2.7387090769999999E-3</v>
      </c>
      <c r="G79" s="181" t="s">
        <v>194</v>
      </c>
    </row>
    <row r="80" spans="1:7">
      <c r="A80" s="148" t="s">
        <v>170</v>
      </c>
      <c r="B80" s="180">
        <v>1188.6093000000001</v>
      </c>
      <c r="C80" s="182">
        <v>2.0509045150000002E-2</v>
      </c>
      <c r="D80" s="165"/>
      <c r="E80" s="165"/>
      <c r="F80" s="182">
        <v>4.3485339029999993E-3</v>
      </c>
      <c r="G80" s="181" t="s">
        <v>195</v>
      </c>
    </row>
    <row r="81" spans="1:7">
      <c r="A81" s="148" t="s">
        <v>171</v>
      </c>
      <c r="B81" s="180">
        <v>1310.1618000000001</v>
      </c>
      <c r="C81" s="182">
        <v>2.2606391779999999E-2</v>
      </c>
      <c r="D81" s="165"/>
      <c r="E81" s="165"/>
      <c r="F81" s="182">
        <v>4.7932344180000004E-3</v>
      </c>
      <c r="G81" s="181" t="s">
        <v>196</v>
      </c>
    </row>
    <row r="82" spans="1:7">
      <c r="A82" s="148" t="s">
        <v>172</v>
      </c>
      <c r="B82" s="180">
        <v>1324.6106</v>
      </c>
      <c r="C82" s="182">
        <v>2.2855700861E-2</v>
      </c>
      <c r="D82" s="165"/>
      <c r="E82" s="165"/>
      <c r="F82" s="182">
        <v>4.8460954350000003E-3</v>
      </c>
      <c r="G82" s="181" t="s">
        <v>197</v>
      </c>
    </row>
    <row r="83" spans="1:7">
      <c r="A83" s="148" t="s">
        <v>173</v>
      </c>
      <c r="B83" s="180">
        <v>1400.0411999999999</v>
      </c>
      <c r="C83" s="182">
        <v>2.4157229951E-2</v>
      </c>
      <c r="D83" s="165"/>
      <c r="E83" s="165"/>
      <c r="F83" s="182">
        <v>5.1220587149999998E-3</v>
      </c>
      <c r="G83" s="181" t="s">
        <v>198</v>
      </c>
    </row>
    <row r="84" spans="1:7">
      <c r="A84" s="148" t="s">
        <v>174</v>
      </c>
      <c r="B84" s="180">
        <v>1542.8643</v>
      </c>
      <c r="C84" s="182">
        <v>2.6621593478E-2</v>
      </c>
      <c r="D84" s="165"/>
      <c r="E84" s="165"/>
      <c r="F84" s="182">
        <v>5.6445778410000001E-3</v>
      </c>
      <c r="G84" s="181" t="s">
        <v>199</v>
      </c>
    </row>
    <row r="85" spans="1:7">
      <c r="A85" s="148" t="s">
        <v>175</v>
      </c>
      <c r="B85" s="180">
        <v>1740.0446999999999</v>
      </c>
      <c r="C85" s="182">
        <v>3.0023873543000002E-2</v>
      </c>
      <c r="D85" s="165"/>
      <c r="E85" s="165"/>
      <c r="F85" s="182">
        <v>6.365963459E-3</v>
      </c>
      <c r="G85" s="181" t="s">
        <v>200</v>
      </c>
    </row>
    <row r="86" spans="1:7">
      <c r="A86" s="148" t="s">
        <v>176</v>
      </c>
      <c r="B86" s="180">
        <v>1864.9191000000001</v>
      </c>
      <c r="C86" s="182">
        <v>3.2178538417000004E-2</v>
      </c>
      <c r="D86" s="165"/>
      <c r="E86" s="165"/>
      <c r="F86" s="182">
        <v>6.8228171640000003E-3</v>
      </c>
      <c r="G86" s="181" t="s">
        <v>201</v>
      </c>
    </row>
    <row r="87" spans="1:7">
      <c r="A87" s="148" t="s">
        <v>177</v>
      </c>
      <c r="B87" s="180">
        <v>1999.2876000000001</v>
      </c>
      <c r="C87" s="182">
        <v>3.4497020725000001E-2</v>
      </c>
      <c r="D87" s="165"/>
      <c r="E87" s="165"/>
      <c r="F87" s="182">
        <v>7.3144050869999996E-3</v>
      </c>
      <c r="G87" s="181" t="s">
        <v>202</v>
      </c>
    </row>
    <row r="88" spans="1:7">
      <c r="A88" s="148" t="s">
        <v>178</v>
      </c>
      <c r="B88" s="180">
        <v>2279.0136000000002</v>
      </c>
      <c r="C88" s="182">
        <v>3.9323596761000001E-2</v>
      </c>
      <c r="D88" s="165"/>
      <c r="E88" s="165"/>
      <c r="F88" s="182">
        <v>8.3377842540000007E-3</v>
      </c>
      <c r="G88" s="181" t="s">
        <v>203</v>
      </c>
    </row>
    <row r="89" spans="1:7">
      <c r="A89" s="148" t="s">
        <v>179</v>
      </c>
      <c r="B89" s="180">
        <v>2716.6554000000001</v>
      </c>
      <c r="C89" s="182">
        <v>4.6874955677000001E-2</v>
      </c>
      <c r="D89" s="165"/>
      <c r="E89" s="165"/>
      <c r="F89" s="182">
        <v>9.9388992750000012E-3</v>
      </c>
      <c r="G89" s="181" t="s">
        <v>204</v>
      </c>
    </row>
    <row r="90" spans="1:7">
      <c r="A90" s="148" t="s">
        <v>180</v>
      </c>
      <c r="B90" s="180">
        <v>2945.5821000000001</v>
      </c>
      <c r="C90" s="182">
        <v>5.0825007243000001E-2</v>
      </c>
      <c r="D90" s="165"/>
      <c r="E90" s="165"/>
      <c r="F90" s="182">
        <v>1.0776428913E-2</v>
      </c>
      <c r="G90" s="181" t="s">
        <v>205</v>
      </c>
    </row>
    <row r="91" spans="1:7">
      <c r="A91" s="148" t="s">
        <v>181</v>
      </c>
      <c r="B91" s="180">
        <v>3069.3960999999999</v>
      </c>
      <c r="C91" s="182">
        <v>5.2961375279000002E-2</v>
      </c>
      <c r="D91" s="165"/>
      <c r="E91" s="165"/>
      <c r="F91" s="182">
        <v>1.1229403138000001E-2</v>
      </c>
      <c r="G91" s="181" t="s">
        <v>206</v>
      </c>
    </row>
    <row r="92" spans="1:7">
      <c r="A92" s="148" t="s">
        <v>182</v>
      </c>
      <c r="B92" s="180">
        <v>4496.9638000000004</v>
      </c>
      <c r="C92" s="182">
        <v>7.7593565532000003E-2</v>
      </c>
      <c r="D92" s="165"/>
      <c r="E92" s="165"/>
      <c r="F92" s="182">
        <v>1.645216771E-2</v>
      </c>
      <c r="G92" s="181" t="s">
        <v>207</v>
      </c>
    </row>
    <row r="93" spans="1:7">
      <c r="A93" s="148" t="s">
        <v>183</v>
      </c>
      <c r="B93" s="180">
        <v>4692.1553999999996</v>
      </c>
      <c r="C93" s="182">
        <v>8.0961529536000013E-2</v>
      </c>
      <c r="D93" s="165"/>
      <c r="E93" s="165"/>
      <c r="F93" s="182">
        <v>1.7166277292000001E-2</v>
      </c>
      <c r="G93" s="181" t="s">
        <v>208</v>
      </c>
    </row>
    <row r="94" spans="1:7">
      <c r="A94" s="148" t="s">
        <v>184</v>
      </c>
      <c r="B94" s="180">
        <v>4829.4791999999998</v>
      </c>
      <c r="C94" s="182">
        <v>8.3331004530000002E-2</v>
      </c>
      <c r="D94" s="165"/>
      <c r="E94" s="165"/>
      <c r="F94" s="182">
        <v>1.7668677197E-2</v>
      </c>
      <c r="G94" s="181" t="s">
        <v>209</v>
      </c>
    </row>
    <row r="95" spans="1:7">
      <c r="A95" s="148" t="s">
        <v>185</v>
      </c>
      <c r="B95" s="180">
        <v>5327.2829000000002</v>
      </c>
      <c r="C95" s="182">
        <v>9.1920436362999999E-2</v>
      </c>
      <c r="D95" s="165"/>
      <c r="E95" s="165"/>
      <c r="F95" s="182">
        <v>1.9489894872999999E-2</v>
      </c>
      <c r="G95" s="181" t="s">
        <v>210</v>
      </c>
    </row>
    <row r="96" spans="1:7">
      <c r="A96" s="170" t="s">
        <v>186</v>
      </c>
      <c r="B96" s="171">
        <v>11091.248299999999</v>
      </c>
      <c r="C96" s="174">
        <v>0.19137567925100002</v>
      </c>
      <c r="D96" s="184"/>
      <c r="E96" s="184"/>
      <c r="F96" s="174">
        <v>4.0577395162999998E-2</v>
      </c>
      <c r="G96" s="172" t="s">
        <v>211</v>
      </c>
    </row>
    <row r="97" spans="1:7">
      <c r="A97" s="176" t="s">
        <v>300</v>
      </c>
      <c r="B97" s="177">
        <v>57955.37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1101.07</v>
      </c>
      <c r="C99" s="188">
        <v>1</v>
      </c>
      <c r="D99" s="188">
        <v>8.517331462999999E-3</v>
      </c>
      <c r="E99" s="188">
        <v>5.2536526700000001E-3</v>
      </c>
      <c r="F99" s="188">
        <v>4.028270875E-3</v>
      </c>
      <c r="G99" s="187" t="s">
        <v>213</v>
      </c>
    </row>
    <row r="100" spans="1:7">
      <c r="A100" s="176" t="s">
        <v>301</v>
      </c>
      <c r="B100" s="177">
        <v>1101.07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576.88639999999998</v>
      </c>
      <c r="C102" s="188">
        <v>0.99999375964199999</v>
      </c>
      <c r="D102" s="188">
        <v>4.4625070930000002E-3</v>
      </c>
      <c r="E102" s="189"/>
      <c r="F102" s="188">
        <v>2.1105421850000001E-3</v>
      </c>
      <c r="G102" s="187" t="s">
        <v>215</v>
      </c>
    </row>
    <row r="103" spans="1:7">
      <c r="A103" s="176" t="s">
        <v>302</v>
      </c>
      <c r="B103" s="177">
        <v>576.89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467.298</v>
      </c>
      <c r="C105" s="188">
        <v>0.99999572009399995</v>
      </c>
      <c r="D105" s="188">
        <v>3.614785579E-3</v>
      </c>
      <c r="E105" s="188">
        <v>2.2296687640000002E-3</v>
      </c>
      <c r="F105" s="188">
        <v>1.709612398E-3</v>
      </c>
      <c r="G105" s="187" t="s">
        <v>217</v>
      </c>
    </row>
    <row r="106" spans="1:7">
      <c r="A106" s="176" t="s">
        <v>303</v>
      </c>
      <c r="B106" s="177">
        <v>467.3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1527.549</v>
      </c>
      <c r="C108" s="173">
        <v>0.31117315135500001</v>
      </c>
      <c r="D108" s="173">
        <v>1.1816361502E-2</v>
      </c>
      <c r="E108" s="173">
        <v>7.2885573879999995E-3</v>
      </c>
      <c r="F108" s="173">
        <v>5.5885467289999999E-3</v>
      </c>
      <c r="G108" s="169" t="s">
        <v>220</v>
      </c>
    </row>
    <row r="109" spans="1:7">
      <c r="A109" s="170" t="s">
        <v>219</v>
      </c>
      <c r="B109" s="171">
        <v>3381.4560000000001</v>
      </c>
      <c r="C109" s="174">
        <v>0.68882786718299993</v>
      </c>
      <c r="D109" s="174">
        <v>2.6157266639999999E-2</v>
      </c>
      <c r="E109" s="174">
        <v>1.6134301492E-2</v>
      </c>
      <c r="F109" s="174">
        <v>1.2371076061999999E-2</v>
      </c>
      <c r="G109" s="172" t="s">
        <v>221</v>
      </c>
    </row>
    <row r="110" spans="1:7">
      <c r="A110" s="176" t="s">
        <v>304</v>
      </c>
      <c r="B110" s="177">
        <v>4909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345.05739999999997</v>
      </c>
      <c r="C112" s="173">
        <v>2.2283476161000002E-2</v>
      </c>
      <c r="D112" s="173">
        <v>2.6691929209999997E-3</v>
      </c>
      <c r="E112" s="173">
        <v>1.646409157E-3</v>
      </c>
      <c r="F112" s="173">
        <v>1.2623944659999999E-3</v>
      </c>
      <c r="G112" s="169" t="s">
        <v>227</v>
      </c>
    </row>
    <row r="113" spans="1:7">
      <c r="A113" s="148" t="s">
        <v>223</v>
      </c>
      <c r="B113" s="180">
        <v>944.96939999999995</v>
      </c>
      <c r="C113" s="182">
        <v>6.1025218116E-2</v>
      </c>
      <c r="D113" s="182">
        <v>7.3098146369999992E-3</v>
      </c>
      <c r="E113" s="182">
        <v>4.5088332360000002E-3</v>
      </c>
      <c r="F113" s="182">
        <v>3.457175939E-3</v>
      </c>
      <c r="G113" s="181" t="s">
        <v>228</v>
      </c>
    </row>
    <row r="114" spans="1:7">
      <c r="A114" s="148" t="s">
        <v>224</v>
      </c>
      <c r="B114" s="180">
        <v>1483.4672</v>
      </c>
      <c r="C114" s="182">
        <v>9.5800889899E-2</v>
      </c>
      <c r="D114" s="182">
        <v>1.1475366557999999E-2</v>
      </c>
      <c r="E114" s="182">
        <v>7.0782251959999997E-3</v>
      </c>
      <c r="F114" s="182">
        <v>5.4272732119999998E-3</v>
      </c>
      <c r="G114" s="181" t="s">
        <v>229</v>
      </c>
    </row>
    <row r="115" spans="1:7">
      <c r="A115" s="148" t="s">
        <v>225</v>
      </c>
      <c r="B115" s="180">
        <v>5221.5790999999999</v>
      </c>
      <c r="C115" s="182">
        <v>0.33720457348799998</v>
      </c>
      <c r="D115" s="165"/>
      <c r="E115" s="165"/>
      <c r="F115" s="182">
        <v>1.9103176917999998E-2</v>
      </c>
      <c r="G115" s="181" t="s">
        <v>230</v>
      </c>
    </row>
    <row r="116" spans="1:7">
      <c r="A116" s="170" t="s">
        <v>226</v>
      </c>
      <c r="B116" s="171">
        <v>7489.8314</v>
      </c>
      <c r="C116" s="174">
        <v>0.48368613294200002</v>
      </c>
      <c r="D116" s="174">
        <v>5.7937621253999996E-2</v>
      </c>
      <c r="E116" s="174">
        <v>3.5737031010000003E-2</v>
      </c>
      <c r="F116" s="174">
        <v>2.7401590894000002E-2</v>
      </c>
      <c r="G116" s="172" t="s">
        <v>231</v>
      </c>
    </row>
    <row r="117" spans="1:7">
      <c r="A117" s="176" t="s">
        <v>305</v>
      </c>
      <c r="B117" s="177">
        <v>15484.9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1701.623</v>
      </c>
      <c r="C119" s="188">
        <v>1.0000017630259999</v>
      </c>
      <c r="D119" s="189"/>
      <c r="E119" s="188">
        <v>8.1191352210000008E-3</v>
      </c>
      <c r="F119" s="188">
        <v>6.2253974499999996E-3</v>
      </c>
      <c r="G119" s="187" t="s">
        <v>233</v>
      </c>
    </row>
    <row r="120" spans="1:7">
      <c r="A120" s="176" t="s">
        <v>306</v>
      </c>
      <c r="B120" s="177">
        <v>1701.62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332.66140000000001</v>
      </c>
      <c r="C122" s="173">
        <v>0.39599247681700001</v>
      </c>
      <c r="D122" s="183"/>
      <c r="E122" s="173">
        <v>1.5872628010000001E-3</v>
      </c>
      <c r="F122" s="173">
        <v>1.217043629E-3</v>
      </c>
      <c r="G122" s="169" t="s">
        <v>236</v>
      </c>
    </row>
    <row r="123" spans="1:7">
      <c r="A123" s="170" t="s">
        <v>235</v>
      </c>
      <c r="B123" s="171">
        <v>507.41050000000001</v>
      </c>
      <c r="C123" s="174">
        <v>0.60400978489900004</v>
      </c>
      <c r="D123" s="184"/>
      <c r="E123" s="174">
        <v>2.4210618110000002E-3</v>
      </c>
      <c r="F123" s="174">
        <v>1.8563642080000001E-3</v>
      </c>
      <c r="G123" s="172" t="s">
        <v>237</v>
      </c>
    </row>
    <row r="124" spans="1:7">
      <c r="A124" s="176" t="s">
        <v>307</v>
      </c>
      <c r="B124" s="177">
        <v>840.07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290.20159999999998</v>
      </c>
      <c r="C126" s="173">
        <v>6.9070457669999996E-3</v>
      </c>
      <c r="D126" s="183"/>
      <c r="E126" s="173">
        <v>1.384669831E-3</v>
      </c>
      <c r="F126" s="173">
        <v>1.0617042090000002E-3</v>
      </c>
      <c r="G126" s="169" t="s">
        <v>265</v>
      </c>
    </row>
    <row r="127" spans="1:7">
      <c r="A127" s="148" t="s">
        <v>239</v>
      </c>
      <c r="B127" s="180">
        <v>332.26859999999999</v>
      </c>
      <c r="C127" s="182">
        <v>7.908276270999999E-3</v>
      </c>
      <c r="D127" s="165"/>
      <c r="E127" s="182">
        <v>1.5853885930000001E-3</v>
      </c>
      <c r="F127" s="182">
        <v>1.2156065680000001E-3</v>
      </c>
      <c r="G127" s="181" t="s">
        <v>266</v>
      </c>
    </row>
    <row r="128" spans="1:7">
      <c r="A128" s="148" t="s">
        <v>240</v>
      </c>
      <c r="B128" s="180">
        <v>367.78960000000001</v>
      </c>
      <c r="C128" s="182">
        <v>8.7537063880000002E-3</v>
      </c>
      <c r="D128" s="165"/>
      <c r="E128" s="182">
        <v>1.754873727E-3</v>
      </c>
      <c r="F128" s="182">
        <v>1.3455603490000001E-3</v>
      </c>
      <c r="G128" s="181" t="s">
        <v>267</v>
      </c>
    </row>
    <row r="129" spans="1:7">
      <c r="A129" s="148" t="s">
        <v>241</v>
      </c>
      <c r="B129" s="180">
        <v>383.54539999999997</v>
      </c>
      <c r="C129" s="182">
        <v>9.1287078749999993E-3</v>
      </c>
      <c r="D129" s="165"/>
      <c r="E129" s="182">
        <v>1.8300510549999999E-3</v>
      </c>
      <c r="F129" s="182">
        <v>1.4032030330000001E-3</v>
      </c>
      <c r="G129" s="181" t="s">
        <v>268</v>
      </c>
    </row>
    <row r="130" spans="1:7">
      <c r="A130" s="148" t="s">
        <v>242</v>
      </c>
      <c r="B130" s="180">
        <v>396.3109</v>
      </c>
      <c r="C130" s="182">
        <v>9.4325376709999999E-3</v>
      </c>
      <c r="D130" s="165"/>
      <c r="E130" s="182">
        <v>1.8909604460000001E-3</v>
      </c>
      <c r="F130" s="182">
        <v>1.4499056879999999E-3</v>
      </c>
      <c r="G130" s="181" t="s">
        <v>269</v>
      </c>
    </row>
    <row r="131" spans="1:7">
      <c r="A131" s="148" t="s">
        <v>243</v>
      </c>
      <c r="B131" s="180">
        <v>409.89080000000001</v>
      </c>
      <c r="C131" s="182">
        <v>9.7557508810000009E-3</v>
      </c>
      <c r="D131" s="165"/>
      <c r="E131" s="182">
        <v>1.9557556699999999E-3</v>
      </c>
      <c r="F131" s="182">
        <v>1.4995878300000001E-3</v>
      </c>
      <c r="G131" s="181" t="s">
        <v>270</v>
      </c>
    </row>
    <row r="132" spans="1:7">
      <c r="A132" s="148" t="s">
        <v>244</v>
      </c>
      <c r="B132" s="180">
        <v>479.1832</v>
      </c>
      <c r="C132" s="182">
        <v>1.1404969142000001E-2</v>
      </c>
      <c r="D132" s="165"/>
      <c r="E132" s="182">
        <v>2.286377885E-3</v>
      </c>
      <c r="F132" s="182">
        <v>1.75309447E-3</v>
      </c>
      <c r="G132" s="181" t="s">
        <v>271</v>
      </c>
    </row>
    <row r="133" spans="1:7">
      <c r="A133" s="148" t="s">
        <v>245</v>
      </c>
      <c r="B133" s="180">
        <v>568.64269999999999</v>
      </c>
      <c r="C133" s="182">
        <v>1.3534181595999999E-2</v>
      </c>
      <c r="D133" s="165"/>
      <c r="E133" s="182">
        <v>2.7132255340000001E-3</v>
      </c>
      <c r="F133" s="182">
        <v>2.0803825610000003E-3</v>
      </c>
      <c r="G133" s="181" t="s">
        <v>272</v>
      </c>
    </row>
    <row r="134" spans="1:7">
      <c r="A134" s="148" t="s">
        <v>246</v>
      </c>
      <c r="B134" s="180">
        <v>635.27689999999996</v>
      </c>
      <c r="C134" s="182">
        <v>1.5120132428E-2</v>
      </c>
      <c r="D134" s="165"/>
      <c r="E134" s="182">
        <v>3.031164396E-3</v>
      </c>
      <c r="F134" s="182">
        <v>2.3241641619999999E-3</v>
      </c>
      <c r="G134" s="181" t="s">
        <v>273</v>
      </c>
    </row>
    <row r="135" spans="1:7">
      <c r="A135" s="148" t="s">
        <v>247</v>
      </c>
      <c r="B135" s="180">
        <v>643.93050000000005</v>
      </c>
      <c r="C135" s="182">
        <v>1.5326095494E-2</v>
      </c>
      <c r="D135" s="165"/>
      <c r="E135" s="182">
        <v>3.072454241E-3</v>
      </c>
      <c r="F135" s="182">
        <v>2.3558234070000001E-3</v>
      </c>
      <c r="G135" s="181" t="s">
        <v>274</v>
      </c>
    </row>
    <row r="136" spans="1:7">
      <c r="A136" s="148" t="s">
        <v>248</v>
      </c>
      <c r="B136" s="180">
        <v>729.0684</v>
      </c>
      <c r="C136" s="182">
        <v>1.7352450179000001E-2</v>
      </c>
      <c r="D136" s="165"/>
      <c r="E136" s="182">
        <v>3.4786817790000003E-3</v>
      </c>
      <c r="F136" s="182">
        <v>2.6673008999999999E-3</v>
      </c>
      <c r="G136" s="181" t="s">
        <v>275</v>
      </c>
    </row>
    <row r="137" spans="1:7">
      <c r="A137" s="148" t="s">
        <v>249</v>
      </c>
      <c r="B137" s="180">
        <v>826.97140000000002</v>
      </c>
      <c r="C137" s="182">
        <v>1.9682625139000001E-2</v>
      </c>
      <c r="D137" s="165"/>
      <c r="E137" s="182">
        <v>3.9458167999999998E-3</v>
      </c>
      <c r="F137" s="182">
        <v>3.0254795829999996E-3</v>
      </c>
      <c r="G137" s="181" t="s">
        <v>276</v>
      </c>
    </row>
    <row r="138" spans="1:7">
      <c r="A138" s="148" t="s">
        <v>250</v>
      </c>
      <c r="B138" s="180">
        <v>841.94150000000002</v>
      </c>
      <c r="C138" s="182">
        <v>2.0038926296000001E-2</v>
      </c>
      <c r="D138" s="165"/>
      <c r="E138" s="182">
        <v>4.0172452339999999E-3</v>
      </c>
      <c r="F138" s="182">
        <v>3.0802477799999999E-3</v>
      </c>
      <c r="G138" s="181" t="s">
        <v>277</v>
      </c>
    </row>
    <row r="139" spans="1:7">
      <c r="A139" s="148" t="s">
        <v>251</v>
      </c>
      <c r="B139" s="180">
        <v>1121.4147</v>
      </c>
      <c r="C139" s="182">
        <v>2.6690626985999999E-2</v>
      </c>
      <c r="D139" s="165"/>
      <c r="E139" s="182">
        <v>5.3507255060000003E-3</v>
      </c>
      <c r="F139" s="182">
        <v>4.1027020760000003E-3</v>
      </c>
      <c r="G139" s="181" t="s">
        <v>278</v>
      </c>
    </row>
    <row r="140" spans="1:7">
      <c r="A140" s="148" t="s">
        <v>252</v>
      </c>
      <c r="B140" s="180">
        <v>1207.0853999999999</v>
      </c>
      <c r="C140" s="182">
        <v>2.8729662766000003E-2</v>
      </c>
      <c r="D140" s="165"/>
      <c r="E140" s="182">
        <v>5.7594952499999998E-3</v>
      </c>
      <c r="F140" s="182">
        <v>4.4161288200000003E-3</v>
      </c>
      <c r="G140" s="181" t="s">
        <v>279</v>
      </c>
    </row>
    <row r="141" spans="1:7">
      <c r="A141" s="148" t="s">
        <v>253</v>
      </c>
      <c r="B141" s="180">
        <v>1498.4471000000001</v>
      </c>
      <c r="C141" s="182">
        <v>3.5664319903000001E-2</v>
      </c>
      <c r="D141" s="165"/>
      <c r="E141" s="182">
        <v>7.1497003900000003E-3</v>
      </c>
      <c r="F141" s="182">
        <v>5.482077262E-3</v>
      </c>
      <c r="G141" s="181" t="s">
        <v>280</v>
      </c>
    </row>
    <row r="142" spans="1:7">
      <c r="A142" s="148" t="s">
        <v>254</v>
      </c>
      <c r="B142" s="180">
        <v>1584.0536</v>
      </c>
      <c r="C142" s="182">
        <v>3.7701827668000003E-2</v>
      </c>
      <c r="D142" s="165"/>
      <c r="E142" s="182">
        <v>7.5581638090000004E-3</v>
      </c>
      <c r="F142" s="182">
        <v>5.7952691299999999E-3</v>
      </c>
      <c r="G142" s="181" t="s">
        <v>281</v>
      </c>
    </row>
    <row r="143" spans="1:7">
      <c r="A143" s="148" t="s">
        <v>255</v>
      </c>
      <c r="B143" s="180">
        <v>1685.3248000000001</v>
      </c>
      <c r="C143" s="182">
        <v>4.0112168662E-2</v>
      </c>
      <c r="D143" s="165"/>
      <c r="E143" s="182">
        <v>8.0413698820000004E-3</v>
      </c>
      <c r="F143" s="182">
        <v>6.1657703929999998E-3</v>
      </c>
      <c r="G143" s="181" t="s">
        <v>282</v>
      </c>
    </row>
    <row r="144" spans="1:7">
      <c r="A144" s="148" t="s">
        <v>256</v>
      </c>
      <c r="B144" s="180">
        <v>1848.51</v>
      </c>
      <c r="C144" s="182">
        <v>4.3996115701000003E-2</v>
      </c>
      <c r="D144" s="165"/>
      <c r="E144" s="182">
        <v>8.8199928230000002E-3</v>
      </c>
      <c r="F144" s="182">
        <v>6.7627843779999993E-3</v>
      </c>
      <c r="G144" s="181" t="s">
        <v>283</v>
      </c>
    </row>
    <row r="145" spans="1:7">
      <c r="A145" s="148" t="s">
        <v>257</v>
      </c>
      <c r="B145" s="180">
        <v>1992.5851</v>
      </c>
      <c r="C145" s="182">
        <v>4.7425226049000006E-2</v>
      </c>
      <c r="D145" s="165"/>
      <c r="E145" s="182">
        <v>9.5074337060000007E-3</v>
      </c>
      <c r="F145" s="182">
        <v>7.2898839530000006E-3</v>
      </c>
      <c r="G145" s="181" t="s">
        <v>284</v>
      </c>
    </row>
    <row r="146" spans="1:7">
      <c r="A146" s="148" t="s">
        <v>258</v>
      </c>
      <c r="B146" s="180">
        <v>2053.0331000000001</v>
      </c>
      <c r="C146" s="182">
        <v>4.8863940040999997E-2</v>
      </c>
      <c r="D146" s="165"/>
      <c r="E146" s="182">
        <v>9.7958556930000003E-3</v>
      </c>
      <c r="F146" s="182">
        <v>7.5110333059999999E-3</v>
      </c>
      <c r="G146" s="181" t="s">
        <v>285</v>
      </c>
    </row>
    <row r="147" spans="1:7">
      <c r="A147" s="148" t="s">
        <v>259</v>
      </c>
      <c r="B147" s="180">
        <v>2208.1170999999999</v>
      </c>
      <c r="C147" s="182">
        <v>5.2555071604999996E-2</v>
      </c>
      <c r="D147" s="165"/>
      <c r="E147" s="182">
        <v>1.0535824515E-2</v>
      </c>
      <c r="F147" s="182">
        <v>8.0784090039999999E-3</v>
      </c>
      <c r="G147" s="181" t="s">
        <v>286</v>
      </c>
    </row>
    <row r="148" spans="1:7">
      <c r="A148" s="148" t="s">
        <v>260</v>
      </c>
      <c r="B148" s="180">
        <v>2254.0868999999998</v>
      </c>
      <c r="C148" s="182">
        <v>5.3649192079999998E-2</v>
      </c>
      <c r="D148" s="165"/>
      <c r="E148" s="182">
        <v>1.0755165122000001E-2</v>
      </c>
      <c r="F148" s="182">
        <v>8.2465897800000007E-3</v>
      </c>
      <c r="G148" s="181" t="s">
        <v>287</v>
      </c>
    </row>
    <row r="149" spans="1:7">
      <c r="A149" s="148" t="s">
        <v>261</v>
      </c>
      <c r="B149" s="180">
        <v>2530.0156999999999</v>
      </c>
      <c r="C149" s="182">
        <v>6.0216533024999998E-2</v>
      </c>
      <c r="D149" s="165"/>
      <c r="E149" s="182">
        <v>1.2071733621000001E-2</v>
      </c>
      <c r="F149" s="182">
        <v>9.2560768680000002E-3</v>
      </c>
      <c r="G149" s="181" t="s">
        <v>288</v>
      </c>
    </row>
    <row r="150" spans="1:7">
      <c r="A150" s="148" t="s">
        <v>262</v>
      </c>
      <c r="B150" s="180">
        <v>4655.5762999999997</v>
      </c>
      <c r="C150" s="182">
        <v>0.110806689468</v>
      </c>
      <c r="D150" s="165"/>
      <c r="E150" s="182">
        <v>2.2213647505999998E-2</v>
      </c>
      <c r="F150" s="182">
        <v>1.7032452446000001E-2</v>
      </c>
      <c r="G150" s="181" t="s">
        <v>289</v>
      </c>
    </row>
    <row r="151" spans="1:7">
      <c r="A151" s="148" t="s">
        <v>263</v>
      </c>
      <c r="B151" s="180">
        <v>5108.0914000000002</v>
      </c>
      <c r="C151" s="182">
        <v>0.121576935069</v>
      </c>
      <c r="D151" s="165"/>
      <c r="E151" s="182">
        <v>2.4372781042999999E-2</v>
      </c>
      <c r="F151" s="182">
        <v>1.8687981520000001E-2</v>
      </c>
      <c r="G151" s="181" t="s">
        <v>290</v>
      </c>
    </row>
    <row r="152" spans="1:7">
      <c r="A152" s="170" t="s">
        <v>264</v>
      </c>
      <c r="B152" s="171">
        <v>5363.9345000000003</v>
      </c>
      <c r="C152" s="174">
        <v>0.12766621921099999</v>
      </c>
      <c r="D152" s="184"/>
      <c r="E152" s="174">
        <v>2.5593512500000002E-2</v>
      </c>
      <c r="F152" s="174">
        <v>1.9623984960999999E-2</v>
      </c>
      <c r="G152" s="172" t="s">
        <v>291</v>
      </c>
    </row>
    <row r="153" spans="1:7">
      <c r="A153" s="176" t="s">
        <v>308</v>
      </c>
      <c r="B153" s="177">
        <v>42015.3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08/06/2026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1051.846</v>
      </c>
      <c r="C6" s="173">
        <v>0.8</v>
      </c>
      <c r="D6" s="168">
        <v>841.47670000000005</v>
      </c>
      <c r="E6" s="173">
        <v>0.01</v>
      </c>
      <c r="F6" s="169" t="s">
        <v>83</v>
      </c>
    </row>
    <row r="7" spans="1:6">
      <c r="A7" s="148" t="s">
        <v>71</v>
      </c>
      <c r="B7" s="180">
        <v>1225.7460000000001</v>
      </c>
      <c r="C7" s="182">
        <v>0.85</v>
      </c>
      <c r="D7" s="180">
        <v>1041.8842999999999</v>
      </c>
      <c r="E7" s="182">
        <v>0.01</v>
      </c>
      <c r="F7" s="181" t="s">
        <v>84</v>
      </c>
    </row>
    <row r="8" spans="1:6">
      <c r="A8" s="148" t="s">
        <v>72</v>
      </c>
      <c r="B8" s="180">
        <v>1516.5070000000001</v>
      </c>
      <c r="C8" s="182">
        <v>0.9</v>
      </c>
      <c r="D8" s="180">
        <v>1364.8561999999999</v>
      </c>
      <c r="E8" s="182">
        <v>0.01</v>
      </c>
      <c r="F8" s="181" t="s">
        <v>85</v>
      </c>
    </row>
    <row r="9" spans="1:6">
      <c r="A9" s="148" t="s">
        <v>74</v>
      </c>
      <c r="B9" s="180">
        <v>2684.8119999999999</v>
      </c>
      <c r="C9" s="182">
        <v>0.3</v>
      </c>
      <c r="D9" s="180">
        <v>805.44370000000004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5123.5829999999996</v>
      </c>
      <c r="C10" s="182">
        <v>0.8</v>
      </c>
      <c r="D10" s="180">
        <v>4098.8667999999998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5667.65</v>
      </c>
      <c r="C11" s="174">
        <v>1</v>
      </c>
      <c r="D11" s="171">
        <v>5667.6499000000003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17270.14</v>
      </c>
      <c r="C12" s="179"/>
      <c r="D12" s="177">
        <v>13820.18</v>
      </c>
      <c r="E12" s="178">
        <v>0.14000000000000001</v>
      </c>
      <c r="F12" s="175"/>
    </row>
    <row r="14" spans="1:6">
      <c r="A14" s="185" t="s">
        <v>120</v>
      </c>
      <c r="B14" s="186">
        <v>373.36599999999999</v>
      </c>
      <c r="C14" s="188">
        <v>0.9</v>
      </c>
      <c r="D14" s="186">
        <v>336.02940000000001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373.37</v>
      </c>
      <c r="C15" s="179"/>
      <c r="D15" s="177">
        <v>336.03</v>
      </c>
      <c r="E15" s="178">
        <v>0</v>
      </c>
      <c r="F15" s="175"/>
    </row>
    <row r="17" spans="1:6">
      <c r="A17" s="167" t="s">
        <v>129</v>
      </c>
      <c r="B17" s="168">
        <v>3488.0360000000001</v>
      </c>
      <c r="C17" s="173">
        <v>0.4</v>
      </c>
      <c r="D17" s="168">
        <v>1395.2149999999999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9083</v>
      </c>
      <c r="C18" s="174">
        <v>0.65</v>
      </c>
      <c r="D18" s="171">
        <v>5903.95</v>
      </c>
      <c r="E18" s="174">
        <v>0.06</v>
      </c>
      <c r="F18" s="172" t="s">
        <v>133</v>
      </c>
    </row>
    <row r="19" spans="1:6">
      <c r="A19" s="176" t="s">
        <v>311</v>
      </c>
      <c r="B19" s="177">
        <v>12571.04</v>
      </c>
      <c r="C19" s="179"/>
      <c r="D19" s="177">
        <v>7299.16</v>
      </c>
      <c r="E19" s="178">
        <v>7.0000000000000007E-2</v>
      </c>
      <c r="F19" s="175"/>
    </row>
    <row r="21" spans="1:6">
      <c r="A21" s="167" t="s">
        <v>140</v>
      </c>
      <c r="B21" s="168">
        <v>1077.817</v>
      </c>
      <c r="C21" s="173">
        <v>1</v>
      </c>
      <c r="D21" s="168">
        <v>1077.817</v>
      </c>
      <c r="E21" s="173">
        <v>0.01</v>
      </c>
      <c r="F21" s="169" t="s">
        <v>152</v>
      </c>
    </row>
    <row r="22" spans="1:6">
      <c r="A22" s="148" t="s">
        <v>142</v>
      </c>
      <c r="B22" s="180">
        <v>1509.943</v>
      </c>
      <c r="C22" s="182">
        <v>0.5</v>
      </c>
      <c r="D22" s="180">
        <v>754.97130000000004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1575.0060000000001</v>
      </c>
      <c r="C23" s="182">
        <v>0.4</v>
      </c>
      <c r="D23" s="180">
        <v>630.00229999999999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2256.2040000000002</v>
      </c>
      <c r="C24" s="182">
        <v>0.45</v>
      </c>
      <c r="D24" s="180">
        <v>1015.292</v>
      </c>
      <c r="E24" s="182">
        <v>0.01</v>
      </c>
      <c r="F24" s="181" t="s">
        <v>156</v>
      </c>
    </row>
    <row r="25" spans="1:6">
      <c r="A25" s="148" t="s">
        <v>145</v>
      </c>
      <c r="B25" s="180">
        <v>2449.2820000000002</v>
      </c>
      <c r="C25" s="182">
        <v>0.3</v>
      </c>
      <c r="D25" s="180">
        <v>734.78459999999995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5490.652</v>
      </c>
      <c r="C26" s="182">
        <v>0.6</v>
      </c>
      <c r="D26" s="180">
        <v>3294.3912999999998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5932.7870000000003</v>
      </c>
      <c r="C27" s="182">
        <v>0.5</v>
      </c>
      <c r="D27" s="180">
        <v>2966.3937000000001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10068.826999999999</v>
      </c>
      <c r="C28" s="182">
        <v>0.75</v>
      </c>
      <c r="D28" s="180">
        <v>7551.6203999999998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14103.752</v>
      </c>
      <c r="C29" s="174">
        <v>0.85</v>
      </c>
      <c r="D29" s="171">
        <v>11020.0862</v>
      </c>
      <c r="E29" s="174">
        <v>0.11</v>
      </c>
      <c r="F29" s="172" t="s">
        <v>161</v>
      </c>
    </row>
    <row r="30" spans="1:6">
      <c r="A30" s="176" t="s">
        <v>312</v>
      </c>
      <c r="B30" s="177">
        <v>44464.27</v>
      </c>
      <c r="C30" s="179"/>
      <c r="D30" s="177">
        <v>29045.360000000001</v>
      </c>
      <c r="E30" s="178">
        <v>0.28000000000000003</v>
      </c>
      <c r="F30" s="175"/>
    </row>
    <row r="32" spans="1:6">
      <c r="A32" s="167" t="s">
        <v>168</v>
      </c>
      <c r="B32" s="168">
        <v>731.36310000000003</v>
      </c>
      <c r="C32" s="173">
        <v>0.6</v>
      </c>
      <c r="D32" s="168">
        <v>438.81790000000001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1188.6093000000001</v>
      </c>
      <c r="C33" s="182">
        <v>1</v>
      </c>
      <c r="D33" s="180">
        <v>1188.6093000000001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1310.1618000000001</v>
      </c>
      <c r="C34" s="182">
        <v>0.9</v>
      </c>
      <c r="D34" s="180">
        <v>1179.1457</v>
      </c>
      <c r="E34" s="182">
        <v>0.01</v>
      </c>
      <c r="F34" s="181" t="s">
        <v>196</v>
      </c>
    </row>
    <row r="35" spans="1:6">
      <c r="A35" s="148" t="s">
        <v>173</v>
      </c>
      <c r="B35" s="180">
        <v>1400.0411999999999</v>
      </c>
      <c r="C35" s="182">
        <v>0.9</v>
      </c>
      <c r="D35" s="180">
        <v>1260.0371</v>
      </c>
      <c r="E35" s="182">
        <v>0.01</v>
      </c>
      <c r="F35" s="181" t="s">
        <v>198</v>
      </c>
    </row>
    <row r="36" spans="1:6">
      <c r="A36" s="148" t="s">
        <v>174</v>
      </c>
      <c r="B36" s="180">
        <v>1542.8643</v>
      </c>
      <c r="C36" s="182">
        <v>1</v>
      </c>
      <c r="D36" s="180">
        <v>1542.8643</v>
      </c>
      <c r="E36" s="182">
        <v>0.02</v>
      </c>
      <c r="F36" s="181" t="s">
        <v>199</v>
      </c>
    </row>
    <row r="37" spans="1:6">
      <c r="A37" s="148" t="s">
        <v>175</v>
      </c>
      <c r="B37" s="180">
        <v>1740.0446999999999</v>
      </c>
      <c r="C37" s="182">
        <v>1</v>
      </c>
      <c r="D37" s="180">
        <v>1740.0446999999999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1864.9191000000001</v>
      </c>
      <c r="C38" s="182">
        <v>1</v>
      </c>
      <c r="D38" s="180">
        <v>1864.9191000000001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1999.2876000000001</v>
      </c>
      <c r="C39" s="182">
        <v>1</v>
      </c>
      <c r="D39" s="180">
        <v>1999.2876000000001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2279.0136000000002</v>
      </c>
      <c r="C40" s="182">
        <v>0.95</v>
      </c>
      <c r="D40" s="180">
        <v>2165.0628999999999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2716.6554000000001</v>
      </c>
      <c r="C41" s="182">
        <v>1</v>
      </c>
      <c r="D41" s="180">
        <v>2716.6554000000001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2945.5821000000001</v>
      </c>
      <c r="C42" s="182">
        <v>0.75</v>
      </c>
      <c r="D42" s="180">
        <v>2209.1866</v>
      </c>
      <c r="E42" s="182">
        <v>0.02</v>
      </c>
      <c r="F42" s="181" t="s">
        <v>205</v>
      </c>
    </row>
    <row r="43" spans="1:6">
      <c r="A43" s="148" t="s">
        <v>181</v>
      </c>
      <c r="B43" s="180">
        <v>3069.3960999999999</v>
      </c>
      <c r="C43" s="182">
        <v>0.9</v>
      </c>
      <c r="D43" s="180">
        <v>2762.4564999999998</v>
      </c>
      <c r="E43" s="182">
        <v>0.03</v>
      </c>
      <c r="F43" s="181" t="s">
        <v>206</v>
      </c>
    </row>
    <row r="44" spans="1:6">
      <c r="A44" s="148" t="s">
        <v>182</v>
      </c>
      <c r="B44" s="180">
        <v>4496.9638000000004</v>
      </c>
      <c r="C44" s="182">
        <v>0.9</v>
      </c>
      <c r="D44" s="180">
        <v>4047.2674000000002</v>
      </c>
      <c r="E44" s="182">
        <v>0.04</v>
      </c>
      <c r="F44" s="181" t="s">
        <v>207</v>
      </c>
    </row>
    <row r="45" spans="1:6">
      <c r="A45" s="148" t="s">
        <v>183</v>
      </c>
      <c r="B45" s="180">
        <v>4692.1553999999996</v>
      </c>
      <c r="C45" s="182">
        <v>1</v>
      </c>
      <c r="D45" s="180">
        <v>4692.1553999999996</v>
      </c>
      <c r="E45" s="182">
        <v>0.05</v>
      </c>
      <c r="F45" s="181" t="s">
        <v>208</v>
      </c>
    </row>
    <row r="46" spans="1:6">
      <c r="A46" s="148" t="s">
        <v>184</v>
      </c>
      <c r="B46" s="180">
        <v>4829.4791999999998</v>
      </c>
      <c r="C46" s="182">
        <v>0.95</v>
      </c>
      <c r="D46" s="180">
        <v>4588.0051999999996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5327.2829000000002</v>
      </c>
      <c r="C47" s="182">
        <v>1</v>
      </c>
      <c r="D47" s="180">
        <v>5327.2829000000002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11091.248299999999</v>
      </c>
      <c r="C48" s="174">
        <v>0.9</v>
      </c>
      <c r="D48" s="171">
        <v>9982.1234999999997</v>
      </c>
      <c r="E48" s="174">
        <v>0.1</v>
      </c>
      <c r="F48" s="172" t="s">
        <v>211</v>
      </c>
    </row>
    <row r="49" spans="1:6">
      <c r="A49" s="176" t="s">
        <v>313</v>
      </c>
      <c r="B49" s="177">
        <v>53225.07</v>
      </c>
      <c r="C49" s="179"/>
      <c r="D49" s="177">
        <v>49703.92</v>
      </c>
      <c r="E49" s="178">
        <v>0.49</v>
      </c>
      <c r="F49" s="175"/>
    </row>
    <row r="51" spans="1:6">
      <c r="A51" s="167" t="s">
        <v>223</v>
      </c>
      <c r="B51" s="168">
        <v>944.96939999999995</v>
      </c>
      <c r="C51" s="173">
        <v>0.8</v>
      </c>
      <c r="D51" s="168">
        <v>755.97550000000001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1483.4672</v>
      </c>
      <c r="C52" s="174">
        <v>0.8</v>
      </c>
      <c r="D52" s="171">
        <v>1186.7737</v>
      </c>
      <c r="E52" s="174">
        <v>0.01</v>
      </c>
      <c r="F52" s="172" t="s">
        <v>229</v>
      </c>
    </row>
    <row r="53" spans="1:6">
      <c r="A53" s="176" t="s">
        <v>314</v>
      </c>
      <c r="B53" s="177">
        <v>2428.44</v>
      </c>
      <c r="C53" s="179"/>
      <c r="D53" s="177">
        <v>1942.75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130332.322321985</v>
      </c>
      <c r="C55" s="196"/>
      <c r="D55" s="195">
        <v>102147.40088394401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G6000" s="108" t="e">
        <f>G5999*#REF!/#REF!</f>
        <v>#REF!</v>
      </c>
      <c r="H6000" s="108">
        <f t="shared" si="147"/>
        <v>0</v>
      </c>
      <c r="I6000" s="108">
        <f t="shared" si="148"/>
        <v>0</v>
      </c>
      <c r="J6000" s="108">
        <f t="shared" si="149"/>
        <v>0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G6000" s="108" t="e">
        <f>G5999*#REF!/#REF!</f>
        <v>#REF!</v>
      </c>
      <c r="H6000" s="108">
        <f t="shared" si="147"/>
        <v>0</v>
      </c>
      <c r="I6000" s="108">
        <f t="shared" si="148"/>
        <v>0</v>
      </c>
      <c r="J6000" s="108">
        <f t="shared" si="149"/>
        <v>0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-1.6954889584003E-2</v>
      </c>
      <c r="E31" s="42"/>
      <c r="F31" s="43"/>
      <c r="G31" s="41">
        <f>Indices!F17</f>
        <v>-9.4203355685622395E-2</v>
      </c>
      <c r="H31" s="42"/>
      <c r="I31" s="42"/>
      <c r="J31" s="41">
        <f>Indices!J17</f>
        <v>-5.7406194994997398E-2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1.58095226637818E-2</v>
      </c>
      <c r="E32" s="42"/>
      <c r="F32" s="39"/>
      <c r="G32" s="41">
        <f>Indices!F26</f>
        <v>-7.0822669204182606E-2</v>
      </c>
      <c r="H32" s="42"/>
      <c r="I32" s="42"/>
      <c r="J32" s="41">
        <f>Indices!J26</f>
        <v>-2.1694834448161799E-2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2026-06-09T07:30:22Z</dcterms:modified>
</cp:coreProperties>
</file>