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B541EF58-6B16-445E-9BA7-7E8770537A1B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<sst xmlns="http://schemas.openxmlformats.org/spreadsheetml/2006/main" count="461" uniqueCount="315">
  <si>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</si>
  <si>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</si>
  <si>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</si>
  <si>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</si>
  <si>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</si>
  <si>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</si>
  <si>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</si>
  <si>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</si>
  <si>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</si>
  <si>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</si>
  <si>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</si>
  <si>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</si>
  <si>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</si>
  <si>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</si>
  <si>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</si>
  <si>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</si>
  <si>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</si>
  <si>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</si>
  <si>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</si>
  <si>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</si>
  <si>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</si>
  <si>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</si>
  <si>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</si>
  <si>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</si>
  <si>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</si>
  <si>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</si>
  <si>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</si>
  <si>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</si>
  <si>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</si>
  <si>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</si>
  <si>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</si>
  <si>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</si>
  <si>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</si>
  <si>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</si>
  <si>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</si>
  <si>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</si>
  <si>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</si>
  <si>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</si>
  <si>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</si>
  <si>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</si>
  <si>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</si>
  <si>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</si>
  <si>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</si>
  <si>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</si>
  <si>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</si>
  <si>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</si>
  <si>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</si>
  <si>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</si>
  <si>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</si>
  <si>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</si>
  <si>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</si>
  <si>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</si>
  <si>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</si>
  <si>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</si>
  <si>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</si>
  <si>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</si>
  <si>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04-06-2026</t>
  </si>
  <si>
    <t>05/06/2026</t>
  </si>
  <si>
    <t>Variation par rapport au 31/12/2025</t>
  </si>
  <si>
    <t>AU 05/06/2026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</si>
  <si>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</si>
  <si>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</si>
  <si>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</si>
  <si>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</si>
  <si>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</si>
  <si>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</si>
  <si>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</si>
  <si>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</si>
  <si>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</si>
  <si>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</si>
  <si>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</si>
  <si>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</si>
  <si>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</si>
  <si>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</si>
  <si>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</si>
  <si>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</si>
  <si>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</si>
  <si>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</si>
  <si>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</si>
  <si>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</si>
  <si>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</si>
  <si>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</si>
  <si>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</si>
  <si>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</si>
  <si>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</si>
  <si>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</si>
  <si>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</si>
  <si>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</si>
  <si>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</si>
  <si>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</si>
  <si>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</si>
  <si>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</si>
  <si>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</si>
  <si>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</si>
  <si>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</si>
  <si>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</si>
  <si>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</si>
  <si>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</si>
  <si>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</si>
  <si>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</si>
  <si>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</si>
  <si>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</si>
  <si>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</si>
  <si>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</si>
  <si>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</si>
  <si>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</si>
  <si>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</si>
  <si>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</si>
  <si>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</si>
  <si>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</si>
  <si>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</si>
  <si>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</si>
  <si>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</si>
  <si>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</si>
  <si>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</si>
  <si>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</si>
  <si>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</si>
  <si>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</si>
  <si>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</si>
  <si>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</si>
  <si>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</si>
  <si>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</si>
  <si>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</si>
  <si>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</si>
  <si>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</si>
  <si>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</si>
  <si>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</si>
  <si>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</si>
  <si>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</si>
  <si>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</si>
  <si>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</si>
  <si>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</si>
  <si>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</si>
  <si>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</si>
  <si>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</si>
  <si>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</si>
  <si>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</si>
  <si>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</si>
  <si>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</si>
  <si>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</si>
  <si>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</si>
  <si>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</si>
  <si>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ARGAN</t>
  </si>
  <si>
    <t>ICADE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</si>
  <si>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</si>
  <si>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</si>
  <si>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</si>
  <si>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</si>
  <si>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</si>
  <si>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</si>
  <si>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</si>
  <si>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</si>
  <si>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</si>
  <si>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</si>
  <si>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FR0010481960</t>
  </si>
  <si>
    <t>FR0000035081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</si>
  <si>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</si>
  <si>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</si>
  <si>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</si>
  <si>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</si>
  <si>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</si>
  <si>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</si>
  <si>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</si>
  <si>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</si>
  <si>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</si>
  <si>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</si>
  <si>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</si>
  <si>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</si>
  <si>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</si>
  <si>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</si>
  <si>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</si>
  <si>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GRAINGER TRUST</t>
  </si>
  <si>
    <t>Savills Rg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</si>
  <si>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</si>
  <si>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</si>
  <si>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</si>
  <si>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</si>
  <si>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</si>
  <si>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</si>
  <si>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</si>
  <si>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</si>
  <si>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</si>
  <si>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TRITAX BIG BOX REIT</t>
  </si>
  <si>
    <t>BRITISH LAND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</si>
  <si>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</si>
  <si>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</si>
  <si>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</si>
  <si>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</si>
  <si>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</si>
  <si>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</si>
  <si>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</si>
  <si>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</si>
  <si>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</si>
  <si>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</si>
  <si>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</si>
  <si>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</si>
  <si>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GB00B04V1276</t>
  </si>
  <si>
    <t>GB00B135BJ46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</si>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</sst>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1165.8230000000001</v>
      </c>
      <c r="E12" s="14"/>
      <c r="F12" s="154">
        <v>1323.9059999999999</v>
      </c>
      <c r="G12" s="154">
        <v>1199.7380000000001</v>
      </c>
      <c r="H12" s="154">
        <v>1599.74</v>
      </c>
      <c r="I12" s="154">
        <v>1335.7539999999999</v>
      </c>
      <c r="J12" s="154">
        <v>1295.3679999999999</v>
      </c>
      <c r="K12" s="149">
        <v>949.73789999999997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1160.556</v>
      </c>
      <c r="E14" s="17"/>
      <c r="F14" s="155">
        <v>1313.7349999999999</v>
      </c>
      <c r="G14" s="155">
        <v>1188.261</v>
      </c>
      <c r="H14" s="155">
        <v>1587.0540000000001</v>
      </c>
      <c r="I14" s="155">
        <v>1322.8420000000001</v>
      </c>
      <c r="J14" s="155">
        <v>1287.204</v>
      </c>
      <c r="K14" s="150">
        <v>941.31500000000005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-4.5178384711916904E-3</v>
      </c>
      <c r="E16" s="21"/>
      <c r="F16" s="156">
        <v>-7.6825696084162898E-3</v>
      </c>
      <c r="G16" s="156">
        <v>-9.5662552990737303E-3</v>
      </c>
      <c r="H16" s="156">
        <v>-7.9300386312774994E-3</v>
      </c>
      <c r="I16" s="156">
        <v>-9.6664505590099408E-3</v>
      </c>
      <c r="J16" s="156">
        <v>-6.3024561360169899E-3</v>
      </c>
      <c r="K16" s="151">
        <v>-8.8686573421992206E-3</v>
      </c>
    </row>
    <row r="17" spans="1:11" s="8" customFormat="1" ht="14.25">
      <c r="A17" s="145" t="s">
        <v>58</v>
      </c>
      <c r="B17" s="130"/>
      <c r="C17" s="22"/>
      <c r="D17" s="151">
        <v>-1.29866153665593E-2</v>
      </c>
      <c r="E17" s="21"/>
      <c r="F17" s="156">
        <v>-8.9269584133733995E-2</v>
      </c>
      <c r="G17" s="156">
        <v>-0.245186740310435</v>
      </c>
      <c r="H17" s="156">
        <v>-0.104285905371336</v>
      </c>
      <c r="I17" s="156">
        <v>-0.25913036270544398</v>
      </c>
      <c r="J17" s="156">
        <v>-4.8830771913697599E-2</v>
      </c>
      <c r="K17" s="151">
        <v>-7.0346848034204504E-2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3010.2640000000001</v>
      </c>
      <c r="E22" s="29"/>
      <c r="F22" s="154">
        <v>2758.4090000000001</v>
      </c>
      <c r="G22" s="154">
        <v>2201.9969999999998</v>
      </c>
      <c r="H22" s="154">
        <v>3551.605</v>
      </c>
      <c r="I22" s="154">
        <v>2497.8629999999998</v>
      </c>
      <c r="J22" s="154">
        <v>2959.57</v>
      </c>
      <c r="K22" s="149">
        <v>2024.8389999999999</v>
      </c>
    </row>
    <row r="23" spans="1:11" s="32" customFormat="1" ht="15.75" customHeight="1">
      <c r="A23" s="145" t="s">
        <v>58</v>
      </c>
      <c r="B23" s="130"/>
      <c r="C23" s="22"/>
      <c r="D23" s="151">
        <v>1.2473181063097799E-2</v>
      </c>
      <c r="E23" s="31"/>
      <c r="F23" s="156">
        <v>-7.4044011634835302E-2</v>
      </c>
      <c r="G23" s="156">
        <v>-0.24518677367981201</v>
      </c>
      <c r="H23" s="156">
        <v>-8.5155198323422193E-2</v>
      </c>
      <c r="I23" s="156">
        <v>-0.25913050132447302</v>
      </c>
      <c r="J23" s="156">
        <v>-2.33776639099477E-2</v>
      </c>
      <c r="K23" s="151">
        <v>-4.60994377899029E-2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3560.6990000000001</v>
      </c>
      <c r="E25" s="29"/>
      <c r="F25" s="154">
        <v>3416.6210000000001</v>
      </c>
      <c r="G25" s="154">
        <v>2432.6860000000001</v>
      </c>
      <c r="H25" s="154">
        <v>4625.4210000000003</v>
      </c>
      <c r="I25" s="154">
        <v>2805.5239999999999</v>
      </c>
      <c r="J25" s="154">
        <v>3636.1019999999999</v>
      </c>
      <c r="K25" s="149">
        <v>2381.3580000000002</v>
      </c>
    </row>
    <row r="26" spans="1:11" s="32" customFormat="1" ht="15.75" customHeight="1">
      <c r="A26" s="145" t="s">
        <v>58</v>
      </c>
      <c r="B26" s="130"/>
      <c r="C26" s="22"/>
      <c r="D26" s="151">
        <v>1.9910706587759501E-2</v>
      </c>
      <c r="E26" s="31"/>
      <c r="F26" s="156">
        <v>-6.5761856324101906E-2</v>
      </c>
      <c r="G26" s="156">
        <v>-0.24518678530937099</v>
      </c>
      <c r="H26" s="156">
        <v>-7.6186782225014696E-2</v>
      </c>
      <c r="I26" s="156">
        <v>-0.25913046876794898</v>
      </c>
      <c r="J26" s="156">
        <v>-1.27944870082675E-2</v>
      </c>
      <c r="K26" s="151">
        <v>-3.5095602747679901E-2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1340.5170000000001</v>
      </c>
      <c r="E12" s="154">
        <v>855.25450000000001</v>
      </c>
      <c r="F12" s="154">
        <v>1022.032</v>
      </c>
      <c r="G12" s="154">
        <v>126.3167</v>
      </c>
      <c r="H12" s="154">
        <v>276.32389999999998</v>
      </c>
      <c r="I12" s="154">
        <v>1717.7380000000001</v>
      </c>
      <c r="J12" s="154">
        <v>876.34960000000001</v>
      </c>
      <c r="K12" s="154">
        <v>791.48360000000002</v>
      </c>
      <c r="L12" s="154">
        <v>1040.135</v>
      </c>
      <c r="M12" s="154">
        <v>3829.2359999999999</v>
      </c>
      <c r="N12" s="154">
        <v>4326.5420000000004</v>
      </c>
      <c r="O12" s="154">
        <v>5300.2640000000001</v>
      </c>
      <c r="P12" s="154">
        <v>3335.9369999999999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1313.2940000000001</v>
      </c>
      <c r="E14" s="155">
        <v>835.01120000000003</v>
      </c>
      <c r="F14" s="155">
        <v>1026.415</v>
      </c>
      <c r="G14" s="155">
        <v>125.4301</v>
      </c>
      <c r="H14" s="155">
        <v>275.11270000000002</v>
      </c>
      <c r="I14" s="155">
        <v>1714.91</v>
      </c>
      <c r="J14" s="155">
        <v>881.70349999999996</v>
      </c>
      <c r="K14" s="155">
        <v>784.94140000000004</v>
      </c>
      <c r="L14" s="155">
        <v>1029.511</v>
      </c>
      <c r="M14" s="155">
        <v>3781.1320000000001</v>
      </c>
      <c r="N14" s="155">
        <v>4279.3370000000004</v>
      </c>
      <c r="O14" s="155">
        <v>5258.41</v>
      </c>
      <c r="P14" s="155">
        <v>3313.9270000000001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-2.03078364541441E-2</v>
      </c>
      <c r="E16" s="156">
        <v>-2.36693288372057E-2</v>
      </c>
      <c r="F16" s="156">
        <v>4.2885154280882798E-3</v>
      </c>
      <c r="G16" s="156">
        <v>-7.0188660723403701E-3</v>
      </c>
      <c r="H16" s="156">
        <v>-4.3832618170196501E-3</v>
      </c>
      <c r="I16" s="156">
        <v>-1.6463511897623099E-3</v>
      </c>
      <c r="J16" s="156">
        <v>6.1093198422181904E-3</v>
      </c>
      <c r="K16" s="156">
        <v>-8.26574296675253E-3</v>
      </c>
      <c r="L16" s="156">
        <v>-1.0214058751989E-2</v>
      </c>
      <c r="M16" s="156">
        <v>-1.25622970221736E-2</v>
      </c>
      <c r="N16" s="156">
        <v>-1.09105609052218E-2</v>
      </c>
      <c r="O16" s="156">
        <v>-7.8965877926081597E-3</v>
      </c>
      <c r="P16" s="156">
        <v>-6.5978464221595496E-3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-0.15675297365844301</v>
      </c>
      <c r="E17" s="156">
        <v>-1.34089512736897E-2</v>
      </c>
      <c r="F17" s="156">
        <v>-6.2424926125023497E-2</v>
      </c>
      <c r="G17" s="156">
        <v>0.117961164183202</v>
      </c>
      <c r="H17" s="156">
        <v>-0.31438889475919202</v>
      </c>
      <c r="I17" s="156">
        <v>-8.1256987586171298E-3</v>
      </c>
      <c r="J17" s="156">
        <v>-1.7505318064258101E-2</v>
      </c>
      <c r="K17" s="156">
        <v>-3.8904028811032901E-2</v>
      </c>
      <c r="L17" s="156">
        <v>-4.9580970774119403E-2</v>
      </c>
      <c r="M17" s="156">
        <v>-0.311600125185726</v>
      </c>
      <c r="N17" s="156">
        <v>-0.30691195203346799</v>
      </c>
      <c r="O17" s="156">
        <v>2.1126425518635601E-2</v>
      </c>
      <c r="P17" s="156">
        <v>7.3543962382356396E-3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2605.6060000000002</v>
      </c>
      <c r="E22" s="154">
        <v>1284.7819999999999</v>
      </c>
      <c r="F22" s="154">
        <v>2925.2150000000001</v>
      </c>
      <c r="G22" s="154">
        <v>191.864</v>
      </c>
      <c r="H22" s="154">
        <v>747.07360000000006</v>
      </c>
      <c r="I22" s="154">
        <v>4407.8310000000001</v>
      </c>
      <c r="J22" s="154">
        <v>2877.1280000000002</v>
      </c>
      <c r="K22" s="154">
        <v>1443.36</v>
      </c>
      <c r="L22" s="154">
        <v>1885.0060000000001</v>
      </c>
      <c r="M22" s="154">
        <v>7645.5150000000003</v>
      </c>
      <c r="N22" s="154">
        <v>7185.2560000000003</v>
      </c>
      <c r="O22" s="154">
        <v>11923.48</v>
      </c>
      <c r="P22" s="154">
        <v>6740.4350000000004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-0.122651407606544</v>
      </c>
      <c r="E23" s="156">
        <v>1.3077858407273301E-4</v>
      </c>
      <c r="F23" s="156">
        <v>-3.2944897779044302E-2</v>
      </c>
      <c r="G23" s="156">
        <v>0.126996844521615</v>
      </c>
      <c r="H23" s="156">
        <v>-0.29636396344466998</v>
      </c>
      <c r="I23" s="156">
        <v>1.93489468366481E-2</v>
      </c>
      <c r="J23" s="156">
        <v>9.2193718002908705E-3</v>
      </c>
      <c r="K23" s="156">
        <v>-3.8598982621165998E-2</v>
      </c>
      <c r="L23" s="156">
        <v>-4.9580959814293203E-2</v>
      </c>
      <c r="M23" s="156">
        <v>-0.304717291357395</v>
      </c>
      <c r="N23" s="156">
        <v>-0.30691191111194299</v>
      </c>
      <c r="O23" s="156">
        <v>3.6746817194540198E-2</v>
      </c>
      <c r="P23" s="156">
        <v>7.3541071017320103E-3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2987.8510000000001</v>
      </c>
      <c r="E25" s="154">
        <v>1504.547</v>
      </c>
      <c r="F25" s="154">
        <v>3799.7530000000002</v>
      </c>
      <c r="G25" s="154">
        <v>205.78039999999999</v>
      </c>
      <c r="H25" s="154">
        <v>1076.5039999999999</v>
      </c>
      <c r="I25" s="154">
        <v>5747.7049999999999</v>
      </c>
      <c r="J25" s="154">
        <v>4019.78</v>
      </c>
      <c r="K25" s="154">
        <v>1561.374</v>
      </c>
      <c r="L25" s="154">
        <v>2013.777</v>
      </c>
      <c r="M25" s="154">
        <v>12215.07</v>
      </c>
      <c r="N25" s="154">
        <v>7888.915</v>
      </c>
      <c r="O25" s="154">
        <v>13915.71</v>
      </c>
      <c r="P25" s="154">
        <v>7219.5780000000004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-0.110306899872376</v>
      </c>
      <c r="E26" s="156">
        <v>5.26637557502863E-3</v>
      </c>
      <c r="F26" s="156">
        <v>-1.7718917507584E-2</v>
      </c>
      <c r="G26" s="156">
        <v>0.12911613829643101</v>
      </c>
      <c r="H26" s="156">
        <v>-0.26179883150012401</v>
      </c>
      <c r="I26" s="156">
        <v>2.9013659120835599E-2</v>
      </c>
      <c r="J26" s="156">
        <v>5.8037033849299501E-2</v>
      </c>
      <c r="K26" s="156">
        <v>-3.8111478415364899E-2</v>
      </c>
      <c r="L26" s="156">
        <v>-4.9581113359206098E-2</v>
      </c>
      <c r="M26" s="156">
        <v>-0.30027667984189699</v>
      </c>
      <c r="N26" s="156">
        <v>-0.30691191712302701</v>
      </c>
      <c r="O26" s="156">
        <v>4.7363398116272E-2</v>
      </c>
      <c r="P26" s="156">
        <v>7.3541148774527399E-3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2093.913</v>
      </c>
      <c r="C7" s="173">
        <v>0.49449468053700002</v>
      </c>
      <c r="D7" s="173">
        <v>1.6050861728E-2</v>
      </c>
      <c r="E7" s="173">
        <v>9.9426670139999996E-3</v>
      </c>
      <c r="F7" s="173">
        <v>7.6189427559999997E-3</v>
      </c>
      <c r="G7" s="169" t="s">
        <v>62</v>
      </c>
    </row>
    <row r="8" spans="1:7">
      <c r="A8" s="170" t="s">
        <v>61</v>
      </c>
      <c r="B8" s="171">
        <v>2140.538</v>
      </c>
      <c r="C8" s="174">
        <v>0.50550555562099997</v>
      </c>
      <c r="D8" s="174">
        <v>1.6408265033999999E-2</v>
      </c>
      <c r="E8" s="174">
        <v>1.0164059617000001E-2</v>
      </c>
      <c r="F8" s="174">
        <v>7.7885931689999997E-3</v>
      </c>
      <c r="G8" s="172" t="s">
        <v>63</v>
      </c>
    </row>
    <row r="9" spans="1:7">
      <c r="A9" s="176" t="s">
        <v>293</v>
      </c>
      <c r="B9" s="177">
        <v>4234.45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326.50130000000001</v>
      </c>
      <c r="C11" s="173">
        <v>1.4414654766999999E-2</v>
      </c>
      <c r="D11" s="173">
        <v>2.502791291E-3</v>
      </c>
      <c r="E11" s="173">
        <v>1.55034794E-3</v>
      </c>
      <c r="F11" s="173">
        <v>1.1880124509999999E-3</v>
      </c>
      <c r="G11" s="169" t="s">
        <v>77</v>
      </c>
    </row>
    <row r="12" spans="1:7">
      <c r="A12" s="148" t="s">
        <v>65</v>
      </c>
      <c r="B12" s="180">
        <v>372.0865</v>
      </c>
      <c r="C12" s="182">
        <v>1.6427188624E-2</v>
      </c>
      <c r="D12" s="182">
        <v>2.8522240240000003E-3</v>
      </c>
      <c r="E12" s="182">
        <v>1.7668031910000001E-3</v>
      </c>
      <c r="F12" s="182">
        <v>1.3538794319999999E-3</v>
      </c>
      <c r="G12" s="181" t="s">
        <v>78</v>
      </c>
    </row>
    <row r="13" spans="1:7">
      <c r="A13" s="148" t="s">
        <v>66</v>
      </c>
      <c r="B13" s="180">
        <v>476.00889999999998</v>
      </c>
      <c r="C13" s="182">
        <v>2.1015242388E-2</v>
      </c>
      <c r="D13" s="182">
        <v>3.648839773E-3</v>
      </c>
      <c r="E13" s="182">
        <v>2.2602648670000001E-3</v>
      </c>
      <c r="F13" s="182">
        <v>1.7320130110000001E-3</v>
      </c>
      <c r="G13" s="181" t="s">
        <v>79</v>
      </c>
    </row>
    <row r="14" spans="1:7">
      <c r="A14" s="148" t="s">
        <v>67</v>
      </c>
      <c r="B14" s="180">
        <v>518.26639999999998</v>
      </c>
      <c r="C14" s="182">
        <v>2.2880862139000001E-2</v>
      </c>
      <c r="D14" s="182">
        <v>3.9727640659999999E-3</v>
      </c>
      <c r="E14" s="182">
        <v>2.4609189779999999E-3</v>
      </c>
      <c r="F14" s="182">
        <v>1.885771775E-3</v>
      </c>
      <c r="G14" s="181" t="s">
        <v>80</v>
      </c>
    </row>
    <row r="15" spans="1:7">
      <c r="A15" s="148" t="s">
        <v>68</v>
      </c>
      <c r="B15" s="180">
        <v>574.33640000000003</v>
      </c>
      <c r="C15" s="182">
        <v>2.5356287788999999E-2</v>
      </c>
      <c r="D15" s="182">
        <v>4.4025678920000004E-3</v>
      </c>
      <c r="E15" s="182">
        <v>2.7271599060000001E-3</v>
      </c>
      <c r="F15" s="182">
        <v>2.0897889040000003E-3</v>
      </c>
      <c r="G15" s="181" t="s">
        <v>81</v>
      </c>
    </row>
    <row r="16" spans="1:7">
      <c r="A16" s="148" t="s">
        <v>69</v>
      </c>
      <c r="B16" s="180">
        <v>592.28830000000005</v>
      </c>
      <c r="C16" s="182">
        <v>2.6148843410999999E-2</v>
      </c>
      <c r="D16" s="182">
        <v>4.540177938E-3</v>
      </c>
      <c r="E16" s="182">
        <v>2.8124021119999999E-3</v>
      </c>
      <c r="F16" s="182">
        <v>2.1551089529999999E-3</v>
      </c>
      <c r="G16" s="181" t="s">
        <v>82</v>
      </c>
    </row>
    <row r="17" spans="1:7">
      <c r="A17" s="148" t="s">
        <v>70</v>
      </c>
      <c r="B17" s="180">
        <v>1047.338</v>
      </c>
      <c r="C17" s="182">
        <v>4.6238761359999998E-2</v>
      </c>
      <c r="D17" s="182">
        <v>8.0283552469999995E-3</v>
      </c>
      <c r="E17" s="182">
        <v>4.9731450090000004E-3</v>
      </c>
      <c r="F17" s="182">
        <v>3.8108595090000003E-3</v>
      </c>
      <c r="G17" s="181" t="s">
        <v>83</v>
      </c>
    </row>
    <row r="18" spans="1:7">
      <c r="A18" s="148" t="s">
        <v>71</v>
      </c>
      <c r="B18" s="180">
        <v>1232.7505000000001</v>
      </c>
      <c r="C18" s="182">
        <v>5.4424508789000001E-2</v>
      </c>
      <c r="D18" s="182">
        <v>9.4496322530000006E-3</v>
      </c>
      <c r="E18" s="182">
        <v>5.8535515719999997E-3</v>
      </c>
      <c r="F18" s="182">
        <v>4.4855041690000002E-3</v>
      </c>
      <c r="G18" s="181" t="s">
        <v>84</v>
      </c>
    </row>
    <row r="19" spans="1:7">
      <c r="A19" s="148" t="s">
        <v>72</v>
      </c>
      <c r="B19" s="180">
        <v>1523.5277000000001</v>
      </c>
      <c r="C19" s="182">
        <v>6.7261985858999992E-2</v>
      </c>
      <c r="D19" s="182">
        <v>1.1678580940000001E-2</v>
      </c>
      <c r="E19" s="182">
        <v>7.2342683810000001E-3</v>
      </c>
      <c r="F19" s="182">
        <v>5.5435303820000007E-3</v>
      </c>
      <c r="G19" s="181" t="s">
        <v>85</v>
      </c>
    </row>
    <row r="20" spans="1:7">
      <c r="A20" s="148" t="s">
        <v>73</v>
      </c>
      <c r="B20" s="180">
        <v>2388.3519000000001</v>
      </c>
      <c r="C20" s="182">
        <v>0.105442974043</v>
      </c>
      <c r="D20" s="182">
        <v>1.8307879126000001E-2</v>
      </c>
      <c r="E20" s="182">
        <v>1.1340770918000001E-2</v>
      </c>
      <c r="F20" s="182">
        <v>8.6902924840000003E-3</v>
      </c>
      <c r="G20" s="181" t="s">
        <v>86</v>
      </c>
    </row>
    <row r="21" spans="1:7">
      <c r="A21" s="148" t="s">
        <v>74</v>
      </c>
      <c r="B21" s="180">
        <v>2713.0216999999998</v>
      </c>
      <c r="C21" s="182">
        <v>0.119776770203</v>
      </c>
      <c r="D21" s="182">
        <v>2.0796631078000002E-2</v>
      </c>
      <c r="E21" s="182">
        <v>1.2882422224E-2</v>
      </c>
      <c r="F21" s="182">
        <v>9.8716408119999995E-3</v>
      </c>
      <c r="G21" s="181" t="s">
        <v>87</v>
      </c>
    </row>
    <row r="22" spans="1:7">
      <c r="A22" s="148" t="s">
        <v>75</v>
      </c>
      <c r="B22" s="180">
        <v>5210.1791999999996</v>
      </c>
      <c r="C22" s="182">
        <v>0.23002338564199998</v>
      </c>
      <c r="D22" s="182">
        <v>3.9938558057000001E-2</v>
      </c>
      <c r="E22" s="182">
        <v>2.4739842042000002E-2</v>
      </c>
      <c r="F22" s="182">
        <v>1.8957834959000001E-2</v>
      </c>
      <c r="G22" s="181" t="s">
        <v>88</v>
      </c>
    </row>
    <row r="23" spans="1:7">
      <c r="A23" s="170" t="s">
        <v>76</v>
      </c>
      <c r="B23" s="171">
        <v>5675.9970000000003</v>
      </c>
      <c r="C23" s="174">
        <v>0.25058870275200001</v>
      </c>
      <c r="D23" s="174">
        <v>4.3509278090999998E-2</v>
      </c>
      <c r="E23" s="174">
        <v>2.6951715828E-2</v>
      </c>
      <c r="F23" s="174">
        <v>2.0652766482999997E-2</v>
      </c>
      <c r="G23" s="172" t="s">
        <v>89</v>
      </c>
    </row>
    <row r="24" spans="1:7">
      <c r="A24" s="176" t="s">
        <v>294</v>
      </c>
      <c r="B24" s="177">
        <v>22650.65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292.81659999999999</v>
      </c>
      <c r="C26" s="173">
        <v>8.0822521270000006E-3</v>
      </c>
      <c r="D26" s="183"/>
      <c r="E26" s="173">
        <v>1.3904006280000001E-3</v>
      </c>
      <c r="F26" s="173">
        <v>1.0654468039999999E-3</v>
      </c>
      <c r="G26" s="169" t="s">
        <v>105</v>
      </c>
    </row>
    <row r="27" spans="1:7">
      <c r="A27" s="148" t="s">
        <v>91</v>
      </c>
      <c r="B27" s="180">
        <v>459.82130000000001</v>
      </c>
      <c r="C27" s="182">
        <v>1.2691874981999999E-2</v>
      </c>
      <c r="D27" s="165"/>
      <c r="E27" s="182">
        <v>2.1834002039999999E-3</v>
      </c>
      <c r="F27" s="182">
        <v>1.6731125709999999E-3</v>
      </c>
      <c r="G27" s="181" t="s">
        <v>106</v>
      </c>
    </row>
    <row r="28" spans="1:7">
      <c r="A28" s="148" t="s">
        <v>92</v>
      </c>
      <c r="B28" s="180">
        <v>629.32140000000004</v>
      </c>
      <c r="C28" s="182">
        <v>1.7370375256999998E-2</v>
      </c>
      <c r="D28" s="165"/>
      <c r="E28" s="182">
        <v>2.9882488550000003E-3</v>
      </c>
      <c r="F28" s="182">
        <v>2.289858137E-3</v>
      </c>
      <c r="G28" s="181" t="s">
        <v>107</v>
      </c>
    </row>
    <row r="29" spans="1:7">
      <c r="A29" s="148" t="s">
        <v>93</v>
      </c>
      <c r="B29" s="180">
        <v>658.89009999999996</v>
      </c>
      <c r="C29" s="182">
        <v>1.8186523276999999E-2</v>
      </c>
      <c r="D29" s="165"/>
      <c r="E29" s="182">
        <v>3.128651889E-3</v>
      </c>
      <c r="F29" s="182">
        <v>2.3974472459999999E-3</v>
      </c>
      <c r="G29" s="181" t="s">
        <v>108</v>
      </c>
    </row>
    <row r="30" spans="1:7">
      <c r="A30" s="148" t="s">
        <v>94</v>
      </c>
      <c r="B30" s="180">
        <v>865.78240000000005</v>
      </c>
      <c r="C30" s="182">
        <v>2.3897113905E-2</v>
      </c>
      <c r="D30" s="165"/>
      <c r="E30" s="182">
        <v>4.1110524219999996E-3</v>
      </c>
      <c r="F30" s="182">
        <v>3.1502486229999997E-3</v>
      </c>
      <c r="G30" s="181" t="s">
        <v>109</v>
      </c>
    </row>
    <row r="31" spans="1:7">
      <c r="A31" s="148" t="s">
        <v>95</v>
      </c>
      <c r="B31" s="180">
        <v>1003.385</v>
      </c>
      <c r="C31" s="182">
        <v>2.7695187192000002E-2</v>
      </c>
      <c r="D31" s="165"/>
      <c r="E31" s="182">
        <v>4.7644400419999998E-3</v>
      </c>
      <c r="F31" s="182">
        <v>3.6509314749999999E-3</v>
      </c>
      <c r="G31" s="181" t="s">
        <v>110</v>
      </c>
    </row>
    <row r="32" spans="1:7">
      <c r="A32" s="148" t="s">
        <v>96</v>
      </c>
      <c r="B32" s="180">
        <v>1058.1376</v>
      </c>
      <c r="C32" s="182">
        <v>2.9206455057000001E-2</v>
      </c>
      <c r="D32" s="165"/>
      <c r="E32" s="182">
        <v>5.0244254710000002E-3</v>
      </c>
      <c r="F32" s="182">
        <v>3.8501550930000001E-3</v>
      </c>
      <c r="G32" s="181" t="s">
        <v>111</v>
      </c>
    </row>
    <row r="33" spans="1:7">
      <c r="A33" s="148" t="s">
        <v>97</v>
      </c>
      <c r="B33" s="180">
        <v>1246.5197000000001</v>
      </c>
      <c r="C33" s="182">
        <v>3.4406131675E-2</v>
      </c>
      <c r="D33" s="165"/>
      <c r="E33" s="182">
        <v>5.9189327849999999E-3</v>
      </c>
      <c r="F33" s="182">
        <v>4.5356049839999999E-3</v>
      </c>
      <c r="G33" s="181" t="s">
        <v>112</v>
      </c>
    </row>
    <row r="34" spans="1:7">
      <c r="A34" s="148" t="s">
        <v>98</v>
      </c>
      <c r="B34" s="180">
        <v>1536.7637</v>
      </c>
      <c r="C34" s="182">
        <v>4.2417375526000001E-2</v>
      </c>
      <c r="D34" s="165"/>
      <c r="E34" s="182">
        <v>7.2971177639999992E-3</v>
      </c>
      <c r="F34" s="182">
        <v>5.5916910870000003E-3</v>
      </c>
      <c r="G34" s="181" t="s">
        <v>113</v>
      </c>
    </row>
    <row r="35" spans="1:7">
      <c r="A35" s="148" t="s">
        <v>99</v>
      </c>
      <c r="B35" s="180">
        <v>1817.3103000000001</v>
      </c>
      <c r="C35" s="182">
        <v>5.0160954115000003E-2</v>
      </c>
      <c r="D35" s="165"/>
      <c r="E35" s="182">
        <v>8.6292559309999999E-3</v>
      </c>
      <c r="F35" s="182">
        <v>6.6124920880000007E-3</v>
      </c>
      <c r="G35" s="181" t="s">
        <v>114</v>
      </c>
    </row>
    <row r="36" spans="1:7">
      <c r="A36" s="148" t="s">
        <v>100</v>
      </c>
      <c r="B36" s="180">
        <v>2112.5333999999998</v>
      </c>
      <c r="C36" s="182">
        <v>5.8309629866000003E-2</v>
      </c>
      <c r="D36" s="165"/>
      <c r="E36" s="182">
        <v>1.0031083503999999E-2</v>
      </c>
      <c r="F36" s="182">
        <v>7.6866952180000003E-3</v>
      </c>
      <c r="G36" s="181" t="s">
        <v>115</v>
      </c>
    </row>
    <row r="37" spans="1:7">
      <c r="A37" s="148" t="s">
        <v>101</v>
      </c>
      <c r="B37" s="180">
        <v>2739.0915</v>
      </c>
      <c r="C37" s="182">
        <v>7.5603733192999997E-2</v>
      </c>
      <c r="D37" s="165"/>
      <c r="E37" s="182">
        <v>1.3006211197E-2</v>
      </c>
      <c r="F37" s="182">
        <v>9.9664987709999989E-3</v>
      </c>
      <c r="G37" s="181" t="s">
        <v>116</v>
      </c>
    </row>
    <row r="38" spans="1:7">
      <c r="A38" s="148" t="s">
        <v>102</v>
      </c>
      <c r="B38" s="180">
        <v>3669.4184</v>
      </c>
      <c r="C38" s="182">
        <v>0.10128238858999999</v>
      </c>
      <c r="D38" s="165"/>
      <c r="E38" s="182">
        <v>1.7423744581E-2</v>
      </c>
      <c r="F38" s="182">
        <v>1.3351599965000001E-2</v>
      </c>
      <c r="G38" s="181" t="s">
        <v>117</v>
      </c>
    </row>
    <row r="39" spans="1:7">
      <c r="A39" s="148" t="s">
        <v>103</v>
      </c>
      <c r="B39" s="180">
        <v>7065.4390000000003</v>
      </c>
      <c r="C39" s="182">
        <v>0.19501851801800002</v>
      </c>
      <c r="D39" s="165"/>
      <c r="E39" s="182">
        <v>3.3549296119999995E-2</v>
      </c>
      <c r="F39" s="182">
        <v>2.5708410657999999E-2</v>
      </c>
      <c r="G39" s="181" t="s">
        <v>118</v>
      </c>
    </row>
    <row r="40" spans="1:7">
      <c r="A40" s="170" t="s">
        <v>104</v>
      </c>
      <c r="B40" s="171">
        <v>11074.345300000001</v>
      </c>
      <c r="C40" s="174">
        <v>0.30567136853400001</v>
      </c>
      <c r="D40" s="184"/>
      <c r="E40" s="174">
        <v>5.2585053781E-2</v>
      </c>
      <c r="F40" s="174">
        <v>4.0295276307E-2</v>
      </c>
      <c r="G40" s="172" t="s">
        <v>119</v>
      </c>
    </row>
    <row r="41" spans="1:7">
      <c r="A41" s="176" t="s">
        <v>295</v>
      </c>
      <c r="B41" s="177">
        <v>36229.58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370.92570000000001</v>
      </c>
      <c r="C43" s="173">
        <v>1.5705857172000001E-2</v>
      </c>
      <c r="D43" s="173">
        <v>2.843325927E-3</v>
      </c>
      <c r="E43" s="173">
        <v>1.7612912870000001E-3</v>
      </c>
      <c r="F43" s="173">
        <v>1.3496557279999999E-3</v>
      </c>
      <c r="G43" s="169" t="s">
        <v>124</v>
      </c>
    </row>
    <row r="44" spans="1:7">
      <c r="A44" s="148" t="s">
        <v>121</v>
      </c>
      <c r="B44" s="180">
        <v>2480.1383999999998</v>
      </c>
      <c r="C44" s="182">
        <v>0.10501483039999999</v>
      </c>
      <c r="D44" s="182">
        <v>1.9011467298E-2</v>
      </c>
      <c r="E44" s="182">
        <v>1.1776606889000001E-2</v>
      </c>
      <c r="F44" s="182">
        <v>9.0242681980000003E-3</v>
      </c>
      <c r="G44" s="181" t="s">
        <v>125</v>
      </c>
    </row>
    <row r="45" spans="1:7">
      <c r="A45" s="148" t="s">
        <v>122</v>
      </c>
      <c r="B45" s="180">
        <v>3894.7635</v>
      </c>
      <c r="C45" s="182">
        <v>0.16491334854600001</v>
      </c>
      <c r="D45" s="182">
        <v>2.9855256833000002E-2</v>
      </c>
      <c r="E45" s="182">
        <v>1.8493765777000001E-2</v>
      </c>
      <c r="F45" s="182">
        <v>1.4171543972E-2</v>
      </c>
      <c r="G45" s="181" t="s">
        <v>126</v>
      </c>
    </row>
    <row r="46" spans="1:7">
      <c r="A46" s="170" t="s">
        <v>123</v>
      </c>
      <c r="B46" s="171">
        <v>16871.197800000002</v>
      </c>
      <c r="C46" s="174">
        <v>0.71436576910799998</v>
      </c>
      <c r="D46" s="174">
        <v>0.12932593812199999</v>
      </c>
      <c r="E46" s="174">
        <v>8.0110635855000001E-2</v>
      </c>
      <c r="F46" s="174">
        <v>6.1387789397E-2</v>
      </c>
      <c r="G46" s="172" t="s">
        <v>127</v>
      </c>
    </row>
    <row r="47" spans="1:7">
      <c r="A47" s="176" t="s">
        <v>296</v>
      </c>
      <c r="B47" s="177">
        <v>23617.03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7.2577051438000001E-2</v>
      </c>
      <c r="D49" s="173">
        <v>7.5781190680000001E-3</v>
      </c>
      <c r="E49" s="173">
        <v>4.69424731E-3</v>
      </c>
      <c r="F49" s="173">
        <v>3.5971436520000001E-3</v>
      </c>
      <c r="G49" s="169" t="s">
        <v>131</v>
      </c>
    </row>
    <row r="50" spans="1:7">
      <c r="A50" s="148" t="s">
        <v>129</v>
      </c>
      <c r="B50" s="180">
        <v>3469.2161000000001</v>
      </c>
      <c r="C50" s="182">
        <v>0.25468828506899999</v>
      </c>
      <c r="D50" s="182">
        <v>2.6593229005E-2</v>
      </c>
      <c r="E50" s="182">
        <v>1.6473110621999999E-2</v>
      </c>
      <c r="F50" s="182">
        <v>1.262314092E-2</v>
      </c>
      <c r="G50" s="181" t="s">
        <v>132</v>
      </c>
    </row>
    <row r="51" spans="1:7">
      <c r="A51" s="170" t="s">
        <v>130</v>
      </c>
      <c r="B51" s="171">
        <v>9163.6</v>
      </c>
      <c r="C51" s="174">
        <v>0.67273456071400006</v>
      </c>
      <c r="D51" s="174">
        <v>7.0243451627999998E-2</v>
      </c>
      <c r="E51" s="174">
        <v>4.3512134195999995E-2</v>
      </c>
      <c r="F51" s="174">
        <v>3.3342810249000002E-2</v>
      </c>
      <c r="G51" s="172" t="s">
        <v>133</v>
      </c>
    </row>
    <row r="52" spans="1:7">
      <c r="A52" s="176" t="s">
        <v>297</v>
      </c>
      <c r="B52" s="177">
        <v>13621.42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484.62220000000002</v>
      </c>
      <c r="C54" s="173">
        <v>0.20550861688800001</v>
      </c>
      <c r="D54" s="173">
        <v>3.7148649069999999E-3</v>
      </c>
      <c r="E54" s="173">
        <v>2.3011639749999997E-3</v>
      </c>
      <c r="F54" s="173">
        <v>1.7633534919999998E-3</v>
      </c>
      <c r="G54" s="169" t="s">
        <v>136</v>
      </c>
    </row>
    <row r="55" spans="1:7">
      <c r="A55" s="170" t="s">
        <v>135</v>
      </c>
      <c r="B55" s="171">
        <v>1873.5382999999999</v>
      </c>
      <c r="C55" s="174">
        <v>0.79449159514200007</v>
      </c>
      <c r="D55" s="174">
        <v>1.4361582450999999E-2</v>
      </c>
      <c r="E55" s="174">
        <v>8.8962471009999995E-3</v>
      </c>
      <c r="F55" s="174">
        <v>6.8170841190000001E-3</v>
      </c>
      <c r="G55" s="172" t="s">
        <v>137</v>
      </c>
    </row>
    <row r="56" spans="1:7">
      <c r="A56" s="176" t="s">
        <v>298</v>
      </c>
      <c r="B56" s="177">
        <v>2358.16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356.67149999999998</v>
      </c>
      <c r="C58" s="173">
        <v>7.70964918E-3</v>
      </c>
      <c r="D58" s="173">
        <v>2.7340605499999999E-3</v>
      </c>
      <c r="E58" s="173">
        <v>1.6936071159999999E-3</v>
      </c>
      <c r="F58" s="173">
        <v>1.297790186E-3</v>
      </c>
      <c r="G58" s="169" t="s">
        <v>150</v>
      </c>
    </row>
    <row r="59" spans="1:7">
      <c r="A59" s="148" t="s">
        <v>139</v>
      </c>
      <c r="B59" s="180">
        <v>397.34890000000001</v>
      </c>
      <c r="C59" s="182">
        <v>8.5889133869999999E-3</v>
      </c>
      <c r="D59" s="182">
        <v>3.045872609E-3</v>
      </c>
      <c r="E59" s="182">
        <v>1.8867583330000001E-3</v>
      </c>
      <c r="F59" s="182">
        <v>1.4457995739999999E-3</v>
      </c>
      <c r="G59" s="181" t="s">
        <v>151</v>
      </c>
    </row>
    <row r="60" spans="1:7">
      <c r="A60" s="148" t="s">
        <v>140</v>
      </c>
      <c r="B60" s="180">
        <v>1064.6729</v>
      </c>
      <c r="C60" s="182">
        <v>2.3013485938999999E-2</v>
      </c>
      <c r="D60" s="182">
        <v>8.161235688E-3</v>
      </c>
      <c r="E60" s="182">
        <v>5.0554574730000005E-3</v>
      </c>
      <c r="F60" s="182">
        <v>3.8739345320000004E-3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2.4398620927999999E-2</v>
      </c>
      <c r="D61" s="182">
        <v>8.6524438920000009E-3</v>
      </c>
      <c r="E61" s="182">
        <v>5.3597351930000005E-3</v>
      </c>
      <c r="F61" s="182">
        <v>4.1070987860000003E-3</v>
      </c>
      <c r="G61" s="181" t="s">
        <v>153</v>
      </c>
    </row>
    <row r="62" spans="1:7">
      <c r="A62" s="148" t="s">
        <v>142</v>
      </c>
      <c r="B62" s="180">
        <v>1515.096</v>
      </c>
      <c r="C62" s="182">
        <v>3.2749627131999998E-2</v>
      </c>
      <c r="D62" s="182">
        <v>1.1613947858E-2</v>
      </c>
      <c r="E62" s="182">
        <v>7.194231576E-3</v>
      </c>
      <c r="F62" s="182">
        <v>5.5128506740000005E-3</v>
      </c>
      <c r="G62" s="181" t="s">
        <v>154</v>
      </c>
    </row>
    <row r="63" spans="1:7">
      <c r="A63" s="148" t="s">
        <v>143</v>
      </c>
      <c r="B63" s="180">
        <v>1567.3822</v>
      </c>
      <c r="C63" s="182">
        <v>3.3879821888000004E-2</v>
      </c>
      <c r="D63" s="182">
        <v>1.2014747015E-2</v>
      </c>
      <c r="E63" s="182">
        <v>7.4425056339999995E-3</v>
      </c>
      <c r="F63" s="182">
        <v>5.7031000129999995E-3</v>
      </c>
      <c r="G63" s="181" t="s">
        <v>155</v>
      </c>
    </row>
    <row r="64" spans="1:7">
      <c r="A64" s="148" t="s">
        <v>144</v>
      </c>
      <c r="B64" s="180">
        <v>2242.2426999999998</v>
      </c>
      <c r="C64" s="182">
        <v>4.8467300002000002E-2</v>
      </c>
      <c r="D64" s="182">
        <v>1.7187881033000001E-2</v>
      </c>
      <c r="E64" s="182">
        <v>1.0646990839999999E-2</v>
      </c>
      <c r="F64" s="182">
        <v>8.1586573919999999E-3</v>
      </c>
      <c r="G64" s="181" t="s">
        <v>156</v>
      </c>
    </row>
    <row r="65" spans="1:7">
      <c r="A65" s="148" t="s">
        <v>145</v>
      </c>
      <c r="B65" s="180">
        <v>2453.9562999999998</v>
      </c>
      <c r="C65" s="182">
        <v>5.3043605041000003E-2</v>
      </c>
      <c r="D65" s="182">
        <v>1.8810768764999999E-2</v>
      </c>
      <c r="E65" s="182">
        <v>1.1652284674000001E-2</v>
      </c>
      <c r="F65" s="182">
        <v>8.9290016229999995E-3</v>
      </c>
      <c r="G65" s="181" t="s">
        <v>157</v>
      </c>
    </row>
    <row r="66" spans="1:7">
      <c r="A66" s="148" t="s">
        <v>146</v>
      </c>
      <c r="B66" s="180">
        <v>5498.3312999999998</v>
      </c>
      <c r="C66" s="182">
        <v>0.118849432592</v>
      </c>
      <c r="D66" s="182">
        <v>4.2147384074999995E-2</v>
      </c>
      <c r="E66" s="182">
        <v>2.6108093913000001E-2</v>
      </c>
      <c r="F66" s="182">
        <v>2.0006309444E-2</v>
      </c>
      <c r="G66" s="181" t="s">
        <v>158</v>
      </c>
    </row>
    <row r="67" spans="1:7">
      <c r="A67" s="148" t="s">
        <v>147</v>
      </c>
      <c r="B67" s="180">
        <v>5966.2744000000002</v>
      </c>
      <c r="C67" s="182">
        <v>0.12896427814899999</v>
      </c>
      <c r="D67" s="182">
        <v>4.5734395567000007E-2</v>
      </c>
      <c r="E67" s="182">
        <v>2.8330059402999999E-2</v>
      </c>
      <c r="F67" s="182">
        <v>2.1708974116E-2</v>
      </c>
      <c r="G67" s="181" t="s">
        <v>159</v>
      </c>
    </row>
    <row r="68" spans="1:7">
      <c r="A68" s="148" t="s">
        <v>148</v>
      </c>
      <c r="B68" s="180">
        <v>9954.0827000000008</v>
      </c>
      <c r="C68" s="182">
        <v>0.21516293149999999</v>
      </c>
      <c r="D68" s="182">
        <v>7.6302886053999999E-2</v>
      </c>
      <c r="E68" s="182">
        <v>4.7265636021E-2</v>
      </c>
      <c r="F68" s="182">
        <v>3.6219072271999997E-2</v>
      </c>
      <c r="G68" s="181" t="s">
        <v>160</v>
      </c>
    </row>
    <row r="69" spans="1:7">
      <c r="A69" s="170" t="s">
        <v>149</v>
      </c>
      <c r="B69" s="171">
        <v>14118.188</v>
      </c>
      <c r="C69" s="174">
        <v>0.305172340747</v>
      </c>
      <c r="D69" s="174">
        <v>0.108222778805</v>
      </c>
      <c r="E69" s="174">
        <v>6.7038335465000001E-2</v>
      </c>
      <c r="F69" s="174">
        <v>5.1370647293999996E-2</v>
      </c>
      <c r="G69" s="172" t="s">
        <v>161</v>
      </c>
    </row>
    <row r="70" spans="1:7">
      <c r="A70" s="176" t="s">
        <v>299</v>
      </c>
      <c r="B70" s="177">
        <v>46263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242.03270000000001</v>
      </c>
      <c r="C72" s="173">
        <v>4.1485192039999999E-3</v>
      </c>
      <c r="D72" s="183"/>
      <c r="E72" s="183"/>
      <c r="F72" s="173">
        <v>8.8066375599999997E-4</v>
      </c>
      <c r="G72" s="169" t="s">
        <v>187</v>
      </c>
    </row>
    <row r="73" spans="1:7">
      <c r="A73" s="148" t="s">
        <v>163</v>
      </c>
      <c r="B73" s="180">
        <v>380.57369999999997</v>
      </c>
      <c r="C73" s="182">
        <v>6.5231570079999999E-3</v>
      </c>
      <c r="D73" s="165"/>
      <c r="E73" s="165"/>
      <c r="F73" s="182">
        <v>1.3847610839999999E-3</v>
      </c>
      <c r="G73" s="181" t="s">
        <v>188</v>
      </c>
    </row>
    <row r="74" spans="1:7">
      <c r="A74" s="148" t="s">
        <v>164</v>
      </c>
      <c r="B74" s="180">
        <v>401.89049999999997</v>
      </c>
      <c r="C74" s="182">
        <v>6.8885338939999995E-3</v>
      </c>
      <c r="D74" s="165"/>
      <c r="E74" s="165"/>
      <c r="F74" s="182">
        <v>1.4623247070000001E-3</v>
      </c>
      <c r="G74" s="181" t="s">
        <v>189</v>
      </c>
    </row>
    <row r="75" spans="1:7">
      <c r="A75" s="148" t="s">
        <v>165</v>
      </c>
      <c r="B75" s="180">
        <v>421.72059999999999</v>
      </c>
      <c r="C75" s="182">
        <v>7.2284282580000001E-3</v>
      </c>
      <c r="D75" s="165"/>
      <c r="E75" s="165"/>
      <c r="F75" s="182">
        <v>1.534478801E-3</v>
      </c>
      <c r="G75" s="181" t="s">
        <v>190</v>
      </c>
    </row>
    <row r="76" spans="1:7">
      <c r="A76" s="148" t="s">
        <v>166</v>
      </c>
      <c r="B76" s="180">
        <v>499.25299999999999</v>
      </c>
      <c r="C76" s="182">
        <v>8.5573588129999999E-3</v>
      </c>
      <c r="D76" s="165"/>
      <c r="E76" s="165"/>
      <c r="F76" s="182">
        <v>1.8165893369999999E-3</v>
      </c>
      <c r="G76" s="181" t="s">
        <v>191</v>
      </c>
    </row>
    <row r="77" spans="1:7">
      <c r="A77" s="148" t="s">
        <v>167</v>
      </c>
      <c r="B77" s="180">
        <v>718.8075</v>
      </c>
      <c r="C77" s="182">
        <v>1.2320594358000002E-2</v>
      </c>
      <c r="D77" s="165"/>
      <c r="E77" s="165"/>
      <c r="F77" s="182">
        <v>2.615463582E-3</v>
      </c>
      <c r="G77" s="181" t="s">
        <v>192</v>
      </c>
    </row>
    <row r="78" spans="1:7">
      <c r="A78" s="148" t="s">
        <v>168</v>
      </c>
      <c r="B78" s="180">
        <v>746.48379999999997</v>
      </c>
      <c r="C78" s="182">
        <v>1.2794975142E-2</v>
      </c>
      <c r="D78" s="165"/>
      <c r="E78" s="165"/>
      <c r="F78" s="182">
        <v>2.7161669760000003E-3</v>
      </c>
      <c r="G78" s="181" t="s">
        <v>193</v>
      </c>
    </row>
    <row r="79" spans="1:7">
      <c r="A79" s="148" t="s">
        <v>169</v>
      </c>
      <c r="B79" s="180">
        <v>747.05780000000004</v>
      </c>
      <c r="C79" s="182">
        <v>1.2804813689000001E-2</v>
      </c>
      <c r="D79" s="165"/>
      <c r="E79" s="165"/>
      <c r="F79" s="182">
        <v>2.7182555400000002E-3</v>
      </c>
      <c r="G79" s="181" t="s">
        <v>194</v>
      </c>
    </row>
    <row r="80" spans="1:7">
      <c r="A80" s="148" t="s">
        <v>170</v>
      </c>
      <c r="B80" s="180">
        <v>1192.1869999999999</v>
      </c>
      <c r="C80" s="182">
        <v>2.0434472965000002E-2</v>
      </c>
      <c r="D80" s="165"/>
      <c r="E80" s="165"/>
      <c r="F80" s="182">
        <v>4.3379092190000005E-3</v>
      </c>
      <c r="G80" s="181" t="s">
        <v>195</v>
      </c>
    </row>
    <row r="81" spans="1:7">
      <c r="A81" s="148" t="s">
        <v>171</v>
      </c>
      <c r="B81" s="180">
        <v>1287.6855</v>
      </c>
      <c r="C81" s="182">
        <v>2.2071348317999999E-2</v>
      </c>
      <c r="D81" s="165"/>
      <c r="E81" s="165"/>
      <c r="F81" s="182">
        <v>4.685391471E-3</v>
      </c>
      <c r="G81" s="181" t="s">
        <v>196</v>
      </c>
    </row>
    <row r="82" spans="1:7">
      <c r="A82" s="148" t="s">
        <v>172</v>
      </c>
      <c r="B82" s="180">
        <v>1310.9434000000001</v>
      </c>
      <c r="C82" s="182">
        <v>2.2469996288999997E-2</v>
      </c>
      <c r="D82" s="165"/>
      <c r="E82" s="165"/>
      <c r="F82" s="182">
        <v>4.77001801E-3</v>
      </c>
      <c r="G82" s="181" t="s">
        <v>197</v>
      </c>
    </row>
    <row r="83" spans="1:7">
      <c r="A83" s="148" t="s">
        <v>173</v>
      </c>
      <c r="B83" s="180">
        <v>1417.5059000000001</v>
      </c>
      <c r="C83" s="182">
        <v>2.4296512200999997E-2</v>
      </c>
      <c r="D83" s="165"/>
      <c r="E83" s="165"/>
      <c r="F83" s="182">
        <v>5.1577578950000001E-3</v>
      </c>
      <c r="G83" s="181" t="s">
        <v>198</v>
      </c>
    </row>
    <row r="84" spans="1:7">
      <c r="A84" s="148" t="s">
        <v>174</v>
      </c>
      <c r="B84" s="180">
        <v>1553.2239999999999</v>
      </c>
      <c r="C84" s="182">
        <v>2.662276458E-2</v>
      </c>
      <c r="D84" s="165"/>
      <c r="E84" s="165"/>
      <c r="F84" s="182">
        <v>5.6515837780000003E-3</v>
      </c>
      <c r="G84" s="181" t="s">
        <v>199</v>
      </c>
    </row>
    <row r="85" spans="1:7">
      <c r="A85" s="148" t="s">
        <v>175</v>
      </c>
      <c r="B85" s="180">
        <v>1763.2899</v>
      </c>
      <c r="C85" s="182">
        <v>3.0223362434999998E-2</v>
      </c>
      <c r="D85" s="165"/>
      <c r="E85" s="165"/>
      <c r="F85" s="182">
        <v>6.4159326630000004E-3</v>
      </c>
      <c r="G85" s="181" t="s">
        <v>200</v>
      </c>
    </row>
    <row r="86" spans="1:7">
      <c r="A86" s="148" t="s">
        <v>176</v>
      </c>
      <c r="B86" s="180">
        <v>1868.268</v>
      </c>
      <c r="C86" s="182">
        <v>3.2022721215000001E-2</v>
      </c>
      <c r="D86" s="165"/>
      <c r="E86" s="165"/>
      <c r="F86" s="182">
        <v>6.7979075269999998E-3</v>
      </c>
      <c r="G86" s="181" t="s">
        <v>201</v>
      </c>
    </row>
    <row r="87" spans="1:7">
      <c r="A87" s="148" t="s">
        <v>177</v>
      </c>
      <c r="B87" s="180">
        <v>2029.8939</v>
      </c>
      <c r="C87" s="182">
        <v>3.4793041714000002E-2</v>
      </c>
      <c r="D87" s="165"/>
      <c r="E87" s="165"/>
      <c r="F87" s="182">
        <v>7.3860019129999999E-3</v>
      </c>
      <c r="G87" s="181" t="s">
        <v>202</v>
      </c>
    </row>
    <row r="88" spans="1:7">
      <c r="A88" s="148" t="s">
        <v>178</v>
      </c>
      <c r="B88" s="180">
        <v>2291.2483000000002</v>
      </c>
      <c r="C88" s="182">
        <v>3.9272741140999996E-2</v>
      </c>
      <c r="D88" s="165"/>
      <c r="E88" s="165"/>
      <c r="F88" s="182">
        <v>8.3369698919999995E-3</v>
      </c>
      <c r="G88" s="181" t="s">
        <v>203</v>
      </c>
    </row>
    <row r="89" spans="1:7">
      <c r="A89" s="148" t="s">
        <v>179</v>
      </c>
      <c r="B89" s="180">
        <v>2714.0198999999998</v>
      </c>
      <c r="C89" s="182">
        <v>4.6519183881000001E-2</v>
      </c>
      <c r="D89" s="165"/>
      <c r="E89" s="165"/>
      <c r="F89" s="182">
        <v>9.8752728769999996E-3</v>
      </c>
      <c r="G89" s="181" t="s">
        <v>204</v>
      </c>
    </row>
    <row r="90" spans="1:7">
      <c r="A90" s="148" t="s">
        <v>180</v>
      </c>
      <c r="B90" s="180">
        <v>2962.2211000000002</v>
      </c>
      <c r="C90" s="182">
        <v>5.0773433180999999E-2</v>
      </c>
      <c r="D90" s="165"/>
      <c r="E90" s="165"/>
      <c r="F90" s="182">
        <v>1.0778381427999998E-2</v>
      </c>
      <c r="G90" s="181" t="s">
        <v>205</v>
      </c>
    </row>
    <row r="91" spans="1:7">
      <c r="A91" s="148" t="s">
        <v>181</v>
      </c>
      <c r="B91" s="180">
        <v>3045.9466000000002</v>
      </c>
      <c r="C91" s="182">
        <v>5.2208515484999996E-2</v>
      </c>
      <c r="D91" s="165"/>
      <c r="E91" s="165"/>
      <c r="F91" s="182">
        <v>1.1083026268E-2</v>
      </c>
      <c r="G91" s="181" t="s">
        <v>206</v>
      </c>
    </row>
    <row r="92" spans="1:7">
      <c r="A92" s="148" t="s">
        <v>182</v>
      </c>
      <c r="B92" s="180">
        <v>4549.0520999999999</v>
      </c>
      <c r="C92" s="182">
        <v>7.7972232672999991E-2</v>
      </c>
      <c r="D92" s="165"/>
      <c r="E92" s="165"/>
      <c r="F92" s="182">
        <v>1.6552248132E-2</v>
      </c>
      <c r="G92" s="181" t="s">
        <v>207</v>
      </c>
    </row>
    <row r="93" spans="1:7">
      <c r="A93" s="148" t="s">
        <v>183</v>
      </c>
      <c r="B93" s="180">
        <v>4733.8010000000004</v>
      </c>
      <c r="C93" s="182">
        <v>8.1138888913000001E-2</v>
      </c>
      <c r="D93" s="165"/>
      <c r="E93" s="165"/>
      <c r="F93" s="182">
        <v>1.7224478207000002E-2</v>
      </c>
      <c r="G93" s="181" t="s">
        <v>208</v>
      </c>
    </row>
    <row r="94" spans="1:7">
      <c r="A94" s="148" t="s">
        <v>184</v>
      </c>
      <c r="B94" s="180">
        <v>4873.3086999999996</v>
      </c>
      <c r="C94" s="182">
        <v>8.3530096269000001E-2</v>
      </c>
      <c r="D94" s="165"/>
      <c r="E94" s="165"/>
      <c r="F94" s="182">
        <v>1.7732092984000001E-2</v>
      </c>
      <c r="G94" s="181" t="s">
        <v>209</v>
      </c>
    </row>
    <row r="95" spans="1:7">
      <c r="A95" s="148" t="s">
        <v>185</v>
      </c>
      <c r="B95" s="180">
        <v>5414.5075999999999</v>
      </c>
      <c r="C95" s="182">
        <v>9.2806421451000001E-2</v>
      </c>
      <c r="D95" s="165"/>
      <c r="E95" s="165"/>
      <c r="F95" s="182">
        <v>1.9701307292000002E-2</v>
      </c>
      <c r="G95" s="181" t="s">
        <v>210</v>
      </c>
    </row>
    <row r="96" spans="1:7">
      <c r="A96" s="170" t="s">
        <v>186</v>
      </c>
      <c r="B96" s="171">
        <v>11177.0232</v>
      </c>
      <c r="C96" s="174">
        <v>0.19157781322</v>
      </c>
      <c r="D96" s="184"/>
      <c r="E96" s="184"/>
      <c r="F96" s="174">
        <v>4.0668881630000001E-2</v>
      </c>
      <c r="G96" s="172" t="s">
        <v>211</v>
      </c>
    </row>
    <row r="97" spans="1:7">
      <c r="A97" s="176" t="s">
        <v>300</v>
      </c>
      <c r="B97" s="177">
        <v>58341.95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1099.3019999999999</v>
      </c>
      <c r="C99" s="188">
        <v>1.00000181934</v>
      </c>
      <c r="D99" s="188">
        <v>8.4266845850000001E-3</v>
      </c>
      <c r="E99" s="188">
        <v>5.2198891430000009E-3</v>
      </c>
      <c r="F99" s="188">
        <v>3.9999364870000002E-3</v>
      </c>
      <c r="G99" s="187" t="s">
        <v>213</v>
      </c>
    </row>
    <row r="100" spans="1:7">
      <c r="A100" s="176" t="s">
        <v>301</v>
      </c>
      <c r="B100" s="177">
        <v>1099.3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582.1309</v>
      </c>
      <c r="C102" s="188">
        <v>1.0000015460459999</v>
      </c>
      <c r="D102" s="188">
        <v>4.4623165259999997E-3</v>
      </c>
      <c r="E102" s="189"/>
      <c r="F102" s="188">
        <v>2.1181500870000002E-3</v>
      </c>
      <c r="G102" s="187" t="s">
        <v>215</v>
      </c>
    </row>
    <row r="103" spans="1:7">
      <c r="A103" s="176" t="s">
        <v>302</v>
      </c>
      <c r="B103" s="177">
        <v>582.13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465.64280000000002</v>
      </c>
      <c r="C105" s="188">
        <v>1.0000060132290001</v>
      </c>
      <c r="D105" s="188">
        <v>3.5693785740000001E-3</v>
      </c>
      <c r="E105" s="188">
        <v>2.2110428220000001E-3</v>
      </c>
      <c r="F105" s="188">
        <v>1.694294767E-3</v>
      </c>
      <c r="G105" s="187" t="s">
        <v>217</v>
      </c>
    </row>
    <row r="106" spans="1:7">
      <c r="A106" s="176" t="s">
        <v>303</v>
      </c>
      <c r="B106" s="177">
        <v>465.64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1583.9290000000001</v>
      </c>
      <c r="C108" s="173">
        <v>0.30394065983399998</v>
      </c>
      <c r="D108" s="173">
        <v>1.2141586285999999E-2</v>
      </c>
      <c r="E108" s="173">
        <v>7.5210759100000002E-3</v>
      </c>
      <c r="F108" s="173">
        <v>5.7633074439999996E-3</v>
      </c>
      <c r="G108" s="169" t="s">
        <v>220</v>
      </c>
    </row>
    <row r="109" spans="1:7">
      <c r="A109" s="170" t="s">
        <v>219</v>
      </c>
      <c r="B109" s="171">
        <v>3627.38</v>
      </c>
      <c r="C109" s="174">
        <v>0.69605914827600002</v>
      </c>
      <c r="D109" s="174">
        <v>2.7805632237000003E-2</v>
      </c>
      <c r="E109" s="174">
        <v>1.7224130837000001E-2</v>
      </c>
      <c r="F109" s="174">
        <v>1.3198638422E-2</v>
      </c>
      <c r="G109" s="172" t="s">
        <v>221</v>
      </c>
    </row>
    <row r="110" spans="1:7">
      <c r="A110" s="176" t="s">
        <v>304</v>
      </c>
      <c r="B110" s="177">
        <v>5211.3100000000004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337.39839999999998</v>
      </c>
      <c r="C112" s="173">
        <v>2.1546846092999998E-2</v>
      </c>
      <c r="D112" s="173">
        <v>2.5863228630000003E-3</v>
      </c>
      <c r="E112" s="173">
        <v>1.6020913680000002E-3</v>
      </c>
      <c r="F112" s="173">
        <v>1.2276628000000001E-3</v>
      </c>
      <c r="G112" s="169" t="s">
        <v>227</v>
      </c>
    </row>
    <row r="113" spans="1:7">
      <c r="A113" s="148" t="s">
        <v>223</v>
      </c>
      <c r="B113" s="180">
        <v>942.62459999999999</v>
      </c>
      <c r="C113" s="182">
        <v>6.0197639286999997E-2</v>
      </c>
      <c r="D113" s="182">
        <v>7.2256760979999999E-3</v>
      </c>
      <c r="E113" s="182">
        <v>4.475927375E-3</v>
      </c>
      <c r="F113" s="182">
        <v>3.4298477859999997E-3</v>
      </c>
      <c r="G113" s="181" t="s">
        <v>228</v>
      </c>
    </row>
    <row r="114" spans="1:7">
      <c r="A114" s="148" t="s">
        <v>224</v>
      </c>
      <c r="B114" s="180">
        <v>1475.1950999999999</v>
      </c>
      <c r="C114" s="182">
        <v>9.420851366300001E-2</v>
      </c>
      <c r="D114" s="182">
        <v>1.1308088048999999E-2</v>
      </c>
      <c r="E114" s="182">
        <v>7.0047674670000006E-3</v>
      </c>
      <c r="F114" s="182">
        <v>5.36766667E-3</v>
      </c>
      <c r="G114" s="181" t="s">
        <v>229</v>
      </c>
    </row>
    <row r="115" spans="1:7">
      <c r="A115" s="148" t="s">
        <v>225</v>
      </c>
      <c r="B115" s="180">
        <v>5307.0619999999999</v>
      </c>
      <c r="C115" s="182">
        <v>0.33891816949300002</v>
      </c>
      <c r="D115" s="165"/>
      <c r="E115" s="165"/>
      <c r="F115" s="182">
        <v>1.9310354145E-2</v>
      </c>
      <c r="G115" s="181" t="s">
        <v>230</v>
      </c>
    </row>
    <row r="116" spans="1:7">
      <c r="A116" s="170" t="s">
        <v>226</v>
      </c>
      <c r="B116" s="171">
        <v>7596.5518000000002</v>
      </c>
      <c r="C116" s="174">
        <v>0.48512895280199997</v>
      </c>
      <c r="D116" s="174">
        <v>5.8231264886E-2</v>
      </c>
      <c r="E116" s="174">
        <v>3.6071214516999996E-2</v>
      </c>
      <c r="F116" s="174">
        <v>2.7640925532999999E-2</v>
      </c>
      <c r="G116" s="172" t="s">
        <v>231</v>
      </c>
    </row>
    <row r="117" spans="1:7">
      <c r="A117" s="176" t="s">
        <v>305</v>
      </c>
      <c r="B117" s="177">
        <v>15658.83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1692.463</v>
      </c>
      <c r="C119" s="188">
        <v>1.0000017725679999</v>
      </c>
      <c r="D119" s="189"/>
      <c r="E119" s="188">
        <v>8.036435154E-3</v>
      </c>
      <c r="F119" s="188">
        <v>6.1582208589999994E-3</v>
      </c>
      <c r="G119" s="187" t="s">
        <v>233</v>
      </c>
    </row>
    <row r="120" spans="1:7">
      <c r="A120" s="176" t="s">
        <v>306</v>
      </c>
      <c r="B120" s="177">
        <v>1692.46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332.37849999999997</v>
      </c>
      <c r="C122" s="173">
        <v>0.39599039744600001</v>
      </c>
      <c r="D122" s="183"/>
      <c r="E122" s="173">
        <v>1.578255041E-3</v>
      </c>
      <c r="F122" s="173">
        <v>1.2093973169999999E-3</v>
      </c>
      <c r="G122" s="169" t="s">
        <v>236</v>
      </c>
    </row>
    <row r="123" spans="1:7">
      <c r="A123" s="170" t="s">
        <v>235</v>
      </c>
      <c r="B123" s="171">
        <v>506.97890000000001</v>
      </c>
      <c r="C123" s="174">
        <v>0.60400650495599995</v>
      </c>
      <c r="D123" s="184"/>
      <c r="E123" s="174">
        <v>2.4073217869999999E-3</v>
      </c>
      <c r="F123" s="174">
        <v>1.8447009099999999E-3</v>
      </c>
      <c r="G123" s="172" t="s">
        <v>237</v>
      </c>
    </row>
    <row r="124" spans="1:7">
      <c r="A124" s="176" t="s">
        <v>307</v>
      </c>
      <c r="B124" s="177">
        <v>839.36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289.60320000000002</v>
      </c>
      <c r="C126" s="173">
        <v>6.9011309530000002E-3</v>
      </c>
      <c r="D126" s="183"/>
      <c r="E126" s="173">
        <v>1.3751422260000002E-3</v>
      </c>
      <c r="F126" s="173">
        <v>1.0537544790000001E-3</v>
      </c>
      <c r="G126" s="169" t="s">
        <v>265</v>
      </c>
    </row>
    <row r="127" spans="1:7">
      <c r="A127" s="148" t="s">
        <v>239</v>
      </c>
      <c r="B127" s="180">
        <v>331.31920000000002</v>
      </c>
      <c r="C127" s="182">
        <v>7.8952069119999999E-3</v>
      </c>
      <c r="D127" s="165"/>
      <c r="E127" s="182">
        <v>1.573225096E-3</v>
      </c>
      <c r="F127" s="182">
        <v>1.2055429329999999E-3</v>
      </c>
      <c r="G127" s="181" t="s">
        <v>266</v>
      </c>
    </row>
    <row r="128" spans="1:7">
      <c r="A128" s="148" t="s">
        <v>240</v>
      </c>
      <c r="B128" s="180">
        <v>365.22949999999997</v>
      </c>
      <c r="C128" s="182">
        <v>8.7032760950000003E-3</v>
      </c>
      <c r="D128" s="165"/>
      <c r="E128" s="182">
        <v>1.7342436399999999E-3</v>
      </c>
      <c r="F128" s="182">
        <v>1.3289294509999999E-3</v>
      </c>
      <c r="G128" s="181" t="s">
        <v>267</v>
      </c>
    </row>
    <row r="129" spans="1:7">
      <c r="A129" s="148" t="s">
        <v>241</v>
      </c>
      <c r="B129" s="180">
        <v>383.67720000000003</v>
      </c>
      <c r="C129" s="182">
        <v>9.1428775680000001E-3</v>
      </c>
      <c r="D129" s="165"/>
      <c r="E129" s="182">
        <v>1.821840086E-3</v>
      </c>
      <c r="F129" s="182">
        <v>1.396053524E-3</v>
      </c>
      <c r="G129" s="181" t="s">
        <v>268</v>
      </c>
    </row>
    <row r="130" spans="1:7">
      <c r="A130" s="148" t="s">
        <v>242</v>
      </c>
      <c r="B130" s="180">
        <v>395.17849999999999</v>
      </c>
      <c r="C130" s="182">
        <v>9.4169490479999989E-3</v>
      </c>
      <c r="D130" s="165"/>
      <c r="E130" s="182">
        <v>1.8764524780000001E-3</v>
      </c>
      <c r="F130" s="182">
        <v>1.437902324E-3</v>
      </c>
      <c r="G130" s="181" t="s">
        <v>269</v>
      </c>
    </row>
    <row r="131" spans="1:7">
      <c r="A131" s="148" t="s">
        <v>243</v>
      </c>
      <c r="B131" s="180">
        <v>402.52679999999998</v>
      </c>
      <c r="C131" s="182">
        <v>9.5920561620000001E-3</v>
      </c>
      <c r="D131" s="165"/>
      <c r="E131" s="182">
        <v>1.911344901E-3</v>
      </c>
      <c r="F131" s="182">
        <v>1.4646399569999999E-3</v>
      </c>
      <c r="G131" s="181" t="s">
        <v>270</v>
      </c>
    </row>
    <row r="132" spans="1:7">
      <c r="A132" s="148" t="s">
        <v>244</v>
      </c>
      <c r="B132" s="180">
        <v>481.13209999999998</v>
      </c>
      <c r="C132" s="182">
        <v>1.1465189708000001E-2</v>
      </c>
      <c r="D132" s="165"/>
      <c r="E132" s="182">
        <v>2.2845916999999997E-3</v>
      </c>
      <c r="F132" s="182">
        <v>1.750654362E-3</v>
      </c>
      <c r="G132" s="181" t="s">
        <v>271</v>
      </c>
    </row>
    <row r="133" spans="1:7">
      <c r="A133" s="148" t="s">
        <v>245</v>
      </c>
      <c r="B133" s="180">
        <v>573.3768</v>
      </c>
      <c r="C133" s="182">
        <v>1.3663344819000001E-2</v>
      </c>
      <c r="D133" s="165"/>
      <c r="E133" s="182">
        <v>2.7226033729999999E-3</v>
      </c>
      <c r="F133" s="182">
        <v>2.0862972900000001E-3</v>
      </c>
      <c r="G133" s="181" t="s">
        <v>272</v>
      </c>
    </row>
    <row r="134" spans="1:7">
      <c r="A134" s="148" t="s">
        <v>246</v>
      </c>
      <c r="B134" s="180">
        <v>638.04520000000002</v>
      </c>
      <c r="C134" s="182">
        <v>1.5204367490999999E-2</v>
      </c>
      <c r="D134" s="165"/>
      <c r="E134" s="182">
        <v>3.0296726580000002E-3</v>
      </c>
      <c r="F134" s="182">
        <v>2.3216006849999999E-3</v>
      </c>
      <c r="G134" s="181" t="s">
        <v>273</v>
      </c>
    </row>
    <row r="135" spans="1:7">
      <c r="A135" s="148" t="s">
        <v>247</v>
      </c>
      <c r="B135" s="180">
        <v>641.25009999999997</v>
      </c>
      <c r="C135" s="182">
        <v>1.5280739004E-2</v>
      </c>
      <c r="D135" s="165"/>
      <c r="E135" s="182">
        <v>3.044890698E-3</v>
      </c>
      <c r="F135" s="182">
        <v>2.3332620809999997E-3</v>
      </c>
      <c r="G135" s="181" t="s">
        <v>274</v>
      </c>
    </row>
    <row r="136" spans="1:7">
      <c r="A136" s="148" t="s">
        <v>248</v>
      </c>
      <c r="B136" s="180">
        <v>735.41970000000003</v>
      </c>
      <c r="C136" s="182">
        <v>1.7524763728999998E-2</v>
      </c>
      <c r="D136" s="165"/>
      <c r="E136" s="182">
        <v>3.492042503E-3</v>
      </c>
      <c r="F136" s="182">
        <v>2.6759089779999998E-3</v>
      </c>
      <c r="G136" s="181" t="s">
        <v>275</v>
      </c>
    </row>
    <row r="137" spans="1:7">
      <c r="A137" s="148" t="s">
        <v>249</v>
      </c>
      <c r="B137" s="180">
        <v>827.20960000000002</v>
      </c>
      <c r="C137" s="182">
        <v>1.9712081135E-2</v>
      </c>
      <c r="D137" s="165"/>
      <c r="E137" s="182">
        <v>3.9278946180000005E-3</v>
      </c>
      <c r="F137" s="182">
        <v>3.0098970629999998E-3</v>
      </c>
      <c r="G137" s="181" t="s">
        <v>276</v>
      </c>
    </row>
    <row r="138" spans="1:7">
      <c r="A138" s="148" t="s">
        <v>250</v>
      </c>
      <c r="B138" s="180">
        <v>851.81610000000001</v>
      </c>
      <c r="C138" s="182">
        <v>2.0298444403000004E-2</v>
      </c>
      <c r="D138" s="165"/>
      <c r="E138" s="182">
        <v>4.0447353060000003E-3</v>
      </c>
      <c r="F138" s="182">
        <v>3.0994306370000003E-3</v>
      </c>
      <c r="G138" s="181" t="s">
        <v>277</v>
      </c>
    </row>
    <row r="139" spans="1:7">
      <c r="A139" s="148" t="s">
        <v>251</v>
      </c>
      <c r="B139" s="180">
        <v>1112.9392</v>
      </c>
      <c r="C139" s="182">
        <v>2.6520905716E-2</v>
      </c>
      <c r="D139" s="165"/>
      <c r="E139" s="182">
        <v>5.2846435709999993E-3</v>
      </c>
      <c r="F139" s="182">
        <v>4.0495570040000005E-3</v>
      </c>
      <c r="G139" s="181" t="s">
        <v>278</v>
      </c>
    </row>
    <row r="140" spans="1:7">
      <c r="A140" s="148" t="s">
        <v>252</v>
      </c>
      <c r="B140" s="180">
        <v>1208.9463000000001</v>
      </c>
      <c r="C140" s="182">
        <v>2.8808717346999999E-2</v>
      </c>
      <c r="D140" s="165"/>
      <c r="E140" s="182">
        <v>5.740520499E-3</v>
      </c>
      <c r="F140" s="182">
        <v>4.3988898559999996E-3</v>
      </c>
      <c r="G140" s="181" t="s">
        <v>279</v>
      </c>
    </row>
    <row r="141" spans="1:7">
      <c r="A141" s="148" t="s">
        <v>253</v>
      </c>
      <c r="B141" s="180">
        <v>1496.9898000000001</v>
      </c>
      <c r="C141" s="182">
        <v>3.5672681259999998E-2</v>
      </c>
      <c r="D141" s="165"/>
      <c r="E141" s="182">
        <v>7.1082566970000005E-3</v>
      </c>
      <c r="F141" s="182">
        <v>5.446969187E-3</v>
      </c>
      <c r="G141" s="181" t="s">
        <v>280</v>
      </c>
    </row>
    <row r="142" spans="1:7">
      <c r="A142" s="148" t="s">
        <v>254</v>
      </c>
      <c r="B142" s="180">
        <v>1585.4540999999999</v>
      </c>
      <c r="C142" s="182">
        <v>3.7780750918999996E-2</v>
      </c>
      <c r="D142" s="165"/>
      <c r="E142" s="182">
        <v>7.5283176439999997E-3</v>
      </c>
      <c r="F142" s="182">
        <v>5.7688566949999995E-3</v>
      </c>
      <c r="G142" s="181" t="s">
        <v>281</v>
      </c>
    </row>
    <row r="143" spans="1:7">
      <c r="A143" s="148" t="s">
        <v>255</v>
      </c>
      <c r="B143" s="180">
        <v>1669.0581</v>
      </c>
      <c r="C143" s="182">
        <v>3.9773001529999998E-2</v>
      </c>
      <c r="D143" s="165"/>
      <c r="E143" s="182">
        <v>7.925300104000001E-3</v>
      </c>
      <c r="F143" s="182">
        <v>6.0730594439999995E-3</v>
      </c>
      <c r="G143" s="181" t="s">
        <v>282</v>
      </c>
    </row>
    <row r="144" spans="1:7">
      <c r="A144" s="148" t="s">
        <v>256</v>
      </c>
      <c r="B144" s="180">
        <v>1862.9767999999999</v>
      </c>
      <c r="C144" s="182">
        <v>4.4394008283000004E-2</v>
      </c>
      <c r="D144" s="165"/>
      <c r="E144" s="182">
        <v>8.8460972239999998E-3</v>
      </c>
      <c r="F144" s="182">
        <v>6.7786548889999998E-3</v>
      </c>
      <c r="G144" s="181" t="s">
        <v>283</v>
      </c>
    </row>
    <row r="145" spans="1:7">
      <c r="A145" s="148" t="s">
        <v>257</v>
      </c>
      <c r="B145" s="180">
        <v>1986.8913</v>
      </c>
      <c r="C145" s="182">
        <v>4.7346842339000002E-2</v>
      </c>
      <c r="D145" s="165"/>
      <c r="E145" s="182">
        <v>9.4344887250000006E-3</v>
      </c>
      <c r="F145" s="182">
        <v>7.2295320180000002E-3</v>
      </c>
      <c r="G145" s="181" t="s">
        <v>284</v>
      </c>
    </row>
    <row r="146" spans="1:7">
      <c r="A146" s="148" t="s">
        <v>258</v>
      </c>
      <c r="B146" s="180">
        <v>2047.1665</v>
      </c>
      <c r="C146" s="182">
        <v>4.8783176773000002E-2</v>
      </c>
      <c r="D146" s="165"/>
      <c r="E146" s="182">
        <v>9.7206974850000006E-3</v>
      </c>
      <c r="F146" s="182">
        <v>7.4488502510000002E-3</v>
      </c>
      <c r="G146" s="181" t="s">
        <v>285</v>
      </c>
    </row>
    <row r="147" spans="1:7">
      <c r="A147" s="148" t="s">
        <v>259</v>
      </c>
      <c r="B147" s="180">
        <v>2206.1359000000002</v>
      </c>
      <c r="C147" s="182">
        <v>5.2571355379999997E-2</v>
      </c>
      <c r="D147" s="165"/>
      <c r="E147" s="182">
        <v>1.0475542508999999E-2</v>
      </c>
      <c r="F147" s="182">
        <v>8.0272786570000001E-3</v>
      </c>
      <c r="G147" s="181" t="s">
        <v>286</v>
      </c>
    </row>
    <row r="148" spans="1:7">
      <c r="A148" s="148" t="s">
        <v>260</v>
      </c>
      <c r="B148" s="180">
        <v>2240.5954999999999</v>
      </c>
      <c r="C148" s="182">
        <v>5.3392514166999999E-2</v>
      </c>
      <c r="D148" s="165"/>
      <c r="E148" s="182">
        <v>1.063916933E-2</v>
      </c>
      <c r="F148" s="182">
        <v>8.1526638660000001E-3</v>
      </c>
      <c r="G148" s="181" t="s">
        <v>287</v>
      </c>
    </row>
    <row r="149" spans="1:7">
      <c r="A149" s="148" t="s">
        <v>261</v>
      </c>
      <c r="B149" s="180">
        <v>2527.6587</v>
      </c>
      <c r="C149" s="182">
        <v>6.0233117914000003E-2</v>
      </c>
      <c r="D149" s="165"/>
      <c r="E149" s="182">
        <v>1.2002250705E-2</v>
      </c>
      <c r="F149" s="182">
        <v>9.1971762640000003E-3</v>
      </c>
      <c r="G149" s="181" t="s">
        <v>288</v>
      </c>
    </row>
    <row r="150" spans="1:7">
      <c r="A150" s="148" t="s">
        <v>262</v>
      </c>
      <c r="B150" s="180">
        <v>4573.0713999999998</v>
      </c>
      <c r="C150" s="182">
        <v>0.10897450231900001</v>
      </c>
      <c r="D150" s="165"/>
      <c r="E150" s="182">
        <v>2.1714620504000002E-2</v>
      </c>
      <c r="F150" s="182">
        <v>1.6639645112000001E-2</v>
      </c>
      <c r="G150" s="181" t="s">
        <v>289</v>
      </c>
    </row>
    <row r="151" spans="1:7">
      <c r="A151" s="148" t="s">
        <v>263</v>
      </c>
      <c r="B151" s="180">
        <v>5177.9403000000002</v>
      </c>
      <c r="C151" s="182">
        <v>0.12338829155999999</v>
      </c>
      <c r="D151" s="165"/>
      <c r="E151" s="182">
        <v>2.4586759918999997E-2</v>
      </c>
      <c r="F151" s="182">
        <v>1.8840530020999998E-2</v>
      </c>
      <c r="G151" s="181" t="s">
        <v>290</v>
      </c>
    </row>
    <row r="152" spans="1:7">
      <c r="A152" s="170" t="s">
        <v>264</v>
      </c>
      <c r="B152" s="171">
        <v>5352.9875000000002</v>
      </c>
      <c r="C152" s="174">
        <v>0.127559597852</v>
      </c>
      <c r="D152" s="184"/>
      <c r="E152" s="174">
        <v>2.5417948236E-2</v>
      </c>
      <c r="F152" s="174">
        <v>1.9477459347999999E-2</v>
      </c>
      <c r="G152" s="172" t="s">
        <v>291</v>
      </c>
    </row>
    <row r="153" spans="1:7">
      <c r="A153" s="176" t="s">
        <v>308</v>
      </c>
      <c r="B153" s="177">
        <v>41964.6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05/06/2026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1047.338</v>
      </c>
      <c r="C6" s="173">
        <v>0.8</v>
      </c>
      <c r="D6" s="168">
        <v>837.87040000000002</v>
      </c>
      <c r="E6" s="173">
        <v>0.01</v>
      </c>
      <c r="F6" s="169" t="s">
        <v>83</v>
      </c>
    </row>
    <row r="7" spans="1:6">
      <c r="A7" s="148" t="s">
        <v>71</v>
      </c>
      <c r="B7" s="180">
        <v>1232.75</v>
      </c>
      <c r="C7" s="182">
        <v>0.85</v>
      </c>
      <c r="D7" s="180">
        <v>1047.8379</v>
      </c>
      <c r="E7" s="182">
        <v>0.01</v>
      </c>
      <c r="F7" s="181" t="s">
        <v>84</v>
      </c>
    </row>
    <row r="8" spans="1:6">
      <c r="A8" s="148" t="s">
        <v>72</v>
      </c>
      <c r="B8" s="180">
        <v>1523.528</v>
      </c>
      <c r="C8" s="182">
        <v>0.9</v>
      </c>
      <c r="D8" s="180">
        <v>1371.175</v>
      </c>
      <c r="E8" s="182">
        <v>0.01</v>
      </c>
      <c r="F8" s="181" t="s">
        <v>85</v>
      </c>
    </row>
    <row r="9" spans="1:6">
      <c r="A9" s="148" t="s">
        <v>74</v>
      </c>
      <c r="B9" s="180">
        <v>2713.0219999999999</v>
      </c>
      <c r="C9" s="182">
        <v>0.3</v>
      </c>
      <c r="D9" s="180">
        <v>813.90650000000005</v>
      </c>
      <c r="E9" s="182">
        <v>0.01</v>
      </c>
      <c r="F9" s="181" t="s">
        <v>87</v>
      </c>
    </row>
    <row r="10" spans="1:6">
      <c r="A10" s="148" t="s">
        <v>75</v>
      </c>
      <c r="B10" s="180">
        <v>5210.1790000000001</v>
      </c>
      <c r="C10" s="182">
        <v>0.8</v>
      </c>
      <c r="D10" s="180">
        <v>4168.1433999999999</v>
      </c>
      <c r="E10" s="182">
        <v>0.04</v>
      </c>
      <c r="F10" s="181" t="s">
        <v>88</v>
      </c>
    </row>
    <row r="11" spans="1:6">
      <c r="A11" s="170" t="s">
        <v>76</v>
      </c>
      <c r="B11" s="171">
        <v>5675.9970000000003</v>
      </c>
      <c r="C11" s="174">
        <v>1</v>
      </c>
      <c r="D11" s="171">
        <v>5675.9970000000003</v>
      </c>
      <c r="E11" s="174">
        <v>0.06</v>
      </c>
      <c r="F11" s="172" t="s">
        <v>89</v>
      </c>
    </row>
    <row r="12" spans="1:6">
      <c r="A12" s="176" t="s">
        <v>309</v>
      </c>
      <c r="B12" s="177">
        <v>17402.810000000001</v>
      </c>
      <c r="C12" s="179"/>
      <c r="D12" s="177">
        <v>13914.93</v>
      </c>
      <c r="E12" s="178">
        <v>0.14000000000000001</v>
      </c>
      <c r="F12" s="175"/>
    </row>
    <row r="14" spans="1:6">
      <c r="A14" s="185" t="s">
        <v>120</v>
      </c>
      <c r="B14" s="186">
        <v>370.92570000000001</v>
      </c>
      <c r="C14" s="188">
        <v>0.9</v>
      </c>
      <c r="D14" s="186">
        <v>333.8331</v>
      </c>
      <c r="E14" s="188">
        <v>0</v>
      </c>
      <c r="F14" s="187" t="s">
        <v>124</v>
      </c>
    </row>
    <row r="15" spans="1:6">
      <c r="A15" s="176" t="s">
        <v>310</v>
      </c>
      <c r="B15" s="177">
        <v>370.93</v>
      </c>
      <c r="C15" s="179"/>
      <c r="D15" s="177">
        <v>333.83</v>
      </c>
      <c r="E15" s="178">
        <v>0</v>
      </c>
      <c r="F15" s="175"/>
    </row>
    <row r="17" spans="1:6">
      <c r="A17" s="167" t="s">
        <v>129</v>
      </c>
      <c r="B17" s="168">
        <v>3469.2159999999999</v>
      </c>
      <c r="C17" s="173">
        <v>0.4</v>
      </c>
      <c r="D17" s="168">
        <v>1387.6859999999999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9163.6</v>
      </c>
      <c r="C18" s="174">
        <v>0.65</v>
      </c>
      <c r="D18" s="171">
        <v>5956.34</v>
      </c>
      <c r="E18" s="174">
        <v>0.06</v>
      </c>
      <c r="F18" s="172" t="s">
        <v>133</v>
      </c>
    </row>
    <row r="19" spans="1:6">
      <c r="A19" s="176" t="s">
        <v>311</v>
      </c>
      <c r="B19" s="177">
        <v>12632.82</v>
      </c>
      <c r="C19" s="179"/>
      <c r="D19" s="177">
        <v>7344.03</v>
      </c>
      <c r="E19" s="178">
        <v>7.0000000000000007E-2</v>
      </c>
      <c r="F19" s="175"/>
    </row>
    <row r="21" spans="1:6">
      <c r="A21" s="167" t="s">
        <v>140</v>
      </c>
      <c r="B21" s="168">
        <v>1064.673</v>
      </c>
      <c r="C21" s="173">
        <v>1</v>
      </c>
      <c r="D21" s="168">
        <v>1064.6729</v>
      </c>
      <c r="E21" s="173">
        <v>0.01</v>
      </c>
      <c r="F21" s="169" t="s">
        <v>152</v>
      </c>
    </row>
    <row r="22" spans="1:6">
      <c r="A22" s="148" t="s">
        <v>142</v>
      </c>
      <c r="B22" s="180">
        <v>1515.096</v>
      </c>
      <c r="C22" s="182">
        <v>0.5</v>
      </c>
      <c r="D22" s="180">
        <v>757.548</v>
      </c>
      <c r="E22" s="182">
        <v>0.01</v>
      </c>
      <c r="F22" s="181" t="s">
        <v>154</v>
      </c>
    </row>
    <row r="23" spans="1:6">
      <c r="A23" s="148" t="s">
        <v>143</v>
      </c>
      <c r="B23" s="180">
        <v>1567.3820000000001</v>
      </c>
      <c r="C23" s="182">
        <v>0.4</v>
      </c>
      <c r="D23" s="180">
        <v>626.9529</v>
      </c>
      <c r="E23" s="182">
        <v>0.01</v>
      </c>
      <c r="F23" s="181" t="s">
        <v>155</v>
      </c>
    </row>
    <row r="24" spans="1:6">
      <c r="A24" s="148" t="s">
        <v>144</v>
      </c>
      <c r="B24" s="180">
        <v>2242.2429999999999</v>
      </c>
      <c r="C24" s="182">
        <v>0.45</v>
      </c>
      <c r="D24" s="180">
        <v>1009.0092</v>
      </c>
      <c r="E24" s="182">
        <v>0.01</v>
      </c>
      <c r="F24" s="181" t="s">
        <v>156</v>
      </c>
    </row>
    <row r="25" spans="1:6">
      <c r="A25" s="148" t="s">
        <v>145</v>
      </c>
      <c r="B25" s="180">
        <v>2453.9560000000001</v>
      </c>
      <c r="C25" s="182">
        <v>0.3</v>
      </c>
      <c r="D25" s="180">
        <v>736.18690000000004</v>
      </c>
      <c r="E25" s="182">
        <v>0.01</v>
      </c>
      <c r="F25" s="181" t="s">
        <v>157</v>
      </c>
    </row>
    <row r="26" spans="1:6">
      <c r="A26" s="148" t="s">
        <v>146</v>
      </c>
      <c r="B26" s="180">
        <v>5498.3310000000001</v>
      </c>
      <c r="C26" s="182">
        <v>0.6</v>
      </c>
      <c r="D26" s="180">
        <v>3298.9987999999998</v>
      </c>
      <c r="E26" s="182">
        <v>0.03</v>
      </c>
      <c r="F26" s="181" t="s">
        <v>158</v>
      </c>
    </row>
    <row r="27" spans="1:6">
      <c r="A27" s="148" t="s">
        <v>147</v>
      </c>
      <c r="B27" s="180">
        <v>5966.2740000000003</v>
      </c>
      <c r="C27" s="182">
        <v>0.5</v>
      </c>
      <c r="D27" s="180">
        <v>2983.1372000000001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9954.0830000000005</v>
      </c>
      <c r="C28" s="182">
        <v>0.75</v>
      </c>
      <c r="D28" s="180">
        <v>7465.5619999999999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14118.188</v>
      </c>
      <c r="C29" s="174">
        <v>0.85</v>
      </c>
      <c r="D29" s="171">
        <v>11031.3657</v>
      </c>
      <c r="E29" s="174">
        <v>0.11</v>
      </c>
      <c r="F29" s="172" t="s">
        <v>161</v>
      </c>
    </row>
    <row r="30" spans="1:6">
      <c r="A30" s="176" t="s">
        <v>312</v>
      </c>
      <c r="B30" s="177">
        <v>44380.23</v>
      </c>
      <c r="C30" s="179"/>
      <c r="D30" s="177">
        <v>28973.43</v>
      </c>
      <c r="E30" s="178">
        <v>0.28000000000000003</v>
      </c>
      <c r="F30" s="175"/>
    </row>
    <row r="32" spans="1:6">
      <c r="A32" s="167" t="s">
        <v>168</v>
      </c>
      <c r="B32" s="168">
        <v>746.48379999999997</v>
      </c>
      <c r="C32" s="173">
        <v>0.6</v>
      </c>
      <c r="D32" s="168">
        <v>447.89030000000002</v>
      </c>
      <c r="E32" s="173">
        <v>0</v>
      </c>
      <c r="F32" s="169" t="s">
        <v>193</v>
      </c>
    </row>
    <row r="33" spans="1:6">
      <c r="A33" s="148" t="s">
        <v>170</v>
      </c>
      <c r="B33" s="180">
        <v>1192.1869999999999</v>
      </c>
      <c r="C33" s="182">
        <v>1</v>
      </c>
      <c r="D33" s="180">
        <v>1192.1869999999999</v>
      </c>
      <c r="E33" s="182">
        <v>0.01</v>
      </c>
      <c r="F33" s="181" t="s">
        <v>195</v>
      </c>
    </row>
    <row r="34" spans="1:6">
      <c r="A34" s="148" t="s">
        <v>171</v>
      </c>
      <c r="B34" s="180">
        <v>1287.6855</v>
      </c>
      <c r="C34" s="182">
        <v>0.9</v>
      </c>
      <c r="D34" s="180">
        <v>1158.9169999999999</v>
      </c>
      <c r="E34" s="182">
        <v>0.01</v>
      </c>
      <c r="F34" s="181" t="s">
        <v>196</v>
      </c>
    </row>
    <row r="35" spans="1:6">
      <c r="A35" s="148" t="s">
        <v>173</v>
      </c>
      <c r="B35" s="180">
        <v>1417.5059000000001</v>
      </c>
      <c r="C35" s="182">
        <v>0.9</v>
      </c>
      <c r="D35" s="180">
        <v>1275.7553</v>
      </c>
      <c r="E35" s="182">
        <v>0.01</v>
      </c>
      <c r="F35" s="181" t="s">
        <v>198</v>
      </c>
    </row>
    <row r="36" spans="1:6">
      <c r="A36" s="148" t="s">
        <v>174</v>
      </c>
      <c r="B36" s="180">
        <v>1553.2239999999999</v>
      </c>
      <c r="C36" s="182">
        <v>1</v>
      </c>
      <c r="D36" s="180">
        <v>1553.2239999999999</v>
      </c>
      <c r="E36" s="182">
        <v>0.02</v>
      </c>
      <c r="F36" s="181" t="s">
        <v>199</v>
      </c>
    </row>
    <row r="37" spans="1:6">
      <c r="A37" s="148" t="s">
        <v>175</v>
      </c>
      <c r="B37" s="180">
        <v>1763.2899</v>
      </c>
      <c r="C37" s="182">
        <v>1</v>
      </c>
      <c r="D37" s="180">
        <v>1763.2899</v>
      </c>
      <c r="E37" s="182">
        <v>0.02</v>
      </c>
      <c r="F37" s="181" t="s">
        <v>200</v>
      </c>
    </row>
    <row r="38" spans="1:6">
      <c r="A38" s="148" t="s">
        <v>176</v>
      </c>
      <c r="B38" s="180">
        <v>1868.268</v>
      </c>
      <c r="C38" s="182">
        <v>1</v>
      </c>
      <c r="D38" s="180">
        <v>1868.268</v>
      </c>
      <c r="E38" s="182">
        <v>0.02</v>
      </c>
      <c r="F38" s="181" t="s">
        <v>201</v>
      </c>
    </row>
    <row r="39" spans="1:6">
      <c r="A39" s="148" t="s">
        <v>177</v>
      </c>
      <c r="B39" s="180">
        <v>2029.8939</v>
      </c>
      <c r="C39" s="182">
        <v>1</v>
      </c>
      <c r="D39" s="180">
        <v>2029.8939</v>
      </c>
      <c r="E39" s="182">
        <v>0.02</v>
      </c>
      <c r="F39" s="181" t="s">
        <v>202</v>
      </c>
    </row>
    <row r="40" spans="1:6">
      <c r="A40" s="148" t="s">
        <v>178</v>
      </c>
      <c r="B40" s="180">
        <v>2291.2483000000002</v>
      </c>
      <c r="C40" s="182">
        <v>0.95</v>
      </c>
      <c r="D40" s="180">
        <v>2176.6858999999999</v>
      </c>
      <c r="E40" s="182">
        <v>0.02</v>
      </c>
      <c r="F40" s="181" t="s">
        <v>203</v>
      </c>
    </row>
    <row r="41" spans="1:6">
      <c r="A41" s="148" t="s">
        <v>179</v>
      </c>
      <c r="B41" s="180">
        <v>2714.0198999999998</v>
      </c>
      <c r="C41" s="182">
        <v>1</v>
      </c>
      <c r="D41" s="180">
        <v>2714.0198999999998</v>
      </c>
      <c r="E41" s="182">
        <v>0.03</v>
      </c>
      <c r="F41" s="181" t="s">
        <v>204</v>
      </c>
    </row>
    <row r="42" spans="1:6">
      <c r="A42" s="148" t="s">
        <v>180</v>
      </c>
      <c r="B42" s="180">
        <v>2962.2211000000002</v>
      </c>
      <c r="C42" s="182">
        <v>0.75</v>
      </c>
      <c r="D42" s="180">
        <v>2221.6658000000002</v>
      </c>
      <c r="E42" s="182">
        <v>0.02</v>
      </c>
      <c r="F42" s="181" t="s">
        <v>205</v>
      </c>
    </row>
    <row r="43" spans="1:6">
      <c r="A43" s="148" t="s">
        <v>181</v>
      </c>
      <c r="B43" s="180">
        <v>3045.9466000000002</v>
      </c>
      <c r="C43" s="182">
        <v>0.9</v>
      </c>
      <c r="D43" s="180">
        <v>2741.3519000000001</v>
      </c>
      <c r="E43" s="182">
        <v>0.03</v>
      </c>
      <c r="F43" s="181" t="s">
        <v>206</v>
      </c>
    </row>
    <row r="44" spans="1:6">
      <c r="A44" s="148" t="s">
        <v>182</v>
      </c>
      <c r="B44" s="180">
        <v>4549.0520999999999</v>
      </c>
      <c r="C44" s="182">
        <v>0.9</v>
      </c>
      <c r="D44" s="180">
        <v>4094.1469000000002</v>
      </c>
      <c r="E44" s="182">
        <v>0.04</v>
      </c>
      <c r="F44" s="181" t="s">
        <v>207</v>
      </c>
    </row>
    <row r="45" spans="1:6">
      <c r="A45" s="148" t="s">
        <v>183</v>
      </c>
      <c r="B45" s="180">
        <v>4733.8010000000004</v>
      </c>
      <c r="C45" s="182">
        <v>1</v>
      </c>
      <c r="D45" s="180">
        <v>4733.8010000000004</v>
      </c>
      <c r="E45" s="182">
        <v>0.05</v>
      </c>
      <c r="F45" s="181" t="s">
        <v>208</v>
      </c>
    </row>
    <row r="46" spans="1:6">
      <c r="A46" s="148" t="s">
        <v>184</v>
      </c>
      <c r="B46" s="180">
        <v>4873.3086999999996</v>
      </c>
      <c r="C46" s="182">
        <v>0.95</v>
      </c>
      <c r="D46" s="180">
        <v>4629.6432999999997</v>
      </c>
      <c r="E46" s="182">
        <v>0.05</v>
      </c>
      <c r="F46" s="181" t="s">
        <v>209</v>
      </c>
    </row>
    <row r="47" spans="1:6">
      <c r="A47" s="148" t="s">
        <v>185</v>
      </c>
      <c r="B47" s="180">
        <v>5414.5075999999999</v>
      </c>
      <c r="C47" s="182">
        <v>1</v>
      </c>
      <c r="D47" s="180">
        <v>5414.5075999999999</v>
      </c>
      <c r="E47" s="182">
        <v>0.05</v>
      </c>
      <c r="F47" s="181" t="s">
        <v>210</v>
      </c>
    </row>
    <row r="48" spans="1:6">
      <c r="A48" s="170" t="s">
        <v>186</v>
      </c>
      <c r="B48" s="171">
        <v>11177.0232</v>
      </c>
      <c r="C48" s="174">
        <v>0.9</v>
      </c>
      <c r="D48" s="171">
        <v>10059.320900000001</v>
      </c>
      <c r="E48" s="174">
        <v>0.1</v>
      </c>
      <c r="F48" s="172" t="s">
        <v>211</v>
      </c>
    </row>
    <row r="49" spans="1:6">
      <c r="A49" s="176" t="s">
        <v>313</v>
      </c>
      <c r="B49" s="177">
        <v>53619.67</v>
      </c>
      <c r="C49" s="179"/>
      <c r="D49" s="177">
        <v>50074.57</v>
      </c>
      <c r="E49" s="178">
        <v>0.49</v>
      </c>
      <c r="F49" s="175"/>
    </row>
    <row r="51" spans="1:6">
      <c r="A51" s="167" t="s">
        <v>223</v>
      </c>
      <c r="B51" s="168">
        <v>942.62459999999999</v>
      </c>
      <c r="C51" s="173">
        <v>0.8</v>
      </c>
      <c r="D51" s="168">
        <v>754.09969999999998</v>
      </c>
      <c r="E51" s="173">
        <v>0.01</v>
      </c>
      <c r="F51" s="169" t="s">
        <v>228</v>
      </c>
    </row>
    <row r="52" spans="1:6">
      <c r="A52" s="170" t="s">
        <v>224</v>
      </c>
      <c r="B52" s="171">
        <v>1475.1950999999999</v>
      </c>
      <c r="C52" s="174">
        <v>0.8</v>
      </c>
      <c r="D52" s="171">
        <v>1180.1560999999999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2417.8200000000002</v>
      </c>
      <c r="C53" s="179"/>
      <c r="D53" s="177">
        <v>1934.26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130824.268636537</v>
      </c>
      <c r="C55" s="196"/>
      <c r="D55" s="195">
        <v>102575.04755787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G5999" s="108" t="e">
        <f>G5998*#REF!/#REF!</f>
        <v>#REF!</v>
      </c>
      <c r="H5999" s="108">
        <f t="shared" si="147"/>
        <v>0</v>
      </c>
      <c r="I5999" s="108">
        <f t="shared" si="148"/>
        <v>0</v>
      </c>
      <c r="J5999" s="108">
        <f t="shared" si="149"/>
        <v>0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98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G5999" s="108" t="e">
        <f>G5998*#REF!/#REF!</f>
        <v>#REF!</v>
      </c>
      <c r="H5999" s="108">
        <f t="shared" si="147"/>
        <v>0</v>
      </c>
      <c r="I5999" s="108">
        <f t="shared" si="148"/>
        <v>0</v>
      </c>
      <c r="J5999" s="108">
        <f t="shared" si="149"/>
        <v>0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12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-1.29866153665593E-2</v>
      </c>
      <c r="E31" s="42"/>
      <c r="F31" s="43"/>
      <c r="G31" s="41">
        <f>Indices!F17</f>
        <v>-8.9269584133733995E-2</v>
      </c>
      <c r="H31" s="42"/>
      <c r="I31" s="42"/>
      <c r="J31" s="41">
        <f>Indices!J17</f>
        <v>-4.8830771913697599E-2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1.9910706587759501E-2</v>
      </c>
      <c r="E32" s="42"/>
      <c r="F32" s="39"/>
      <c r="G32" s="41">
        <f>Indices!F26</f>
        <v>-6.5761856324101906E-2</v>
      </c>
      <c r="H32" s="42"/>
      <c r="I32" s="42"/>
      <c r="J32" s="41">
        <f>Indices!J26</f>
        <v>-1.27944870082675E-2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2026-06-08T07:25:49Z</dcterms:modified>
</cp:coreProperties>
</file>