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EC8C53DF-B8EB-4A0A-87B3-AEAAC965EA05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<sst xmlns="http://schemas.openxmlformats.org/spreadsheetml/2006/main" count="461" uniqueCount="315">
  <si>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</si>
  <si>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</si>
  <si>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</si>
  <si>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</si>
  <si>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</si>
  <si>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</si>
  <si>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</si>
  <si>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</si>
  <si>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</si>
  <si>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</si>
  <si>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</si>
  <si>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</si>
  <si>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</si>
  <si>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</si>
  <si>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</si>
  <si>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</si>
  <si>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</si>
  <si>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</si>
  <si>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</si>
  <si>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</si>
  <si>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</si>
  <si>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</si>
  <si>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</si>
  <si>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</si>
  <si>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</si>
  <si>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</si>
  <si>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</si>
  <si>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</si>
  <si>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</si>
  <si>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</si>
  <si>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</si>
  <si>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</si>
  <si>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</si>
  <si>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</si>
  <si>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</si>
  <si>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</si>
  <si>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</si>
  <si>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</si>
  <si>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</si>
  <si>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</si>
  <si>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</si>
  <si>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</si>
  <si>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</si>
  <si>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</si>
  <si>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</si>
  <si>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</si>
  <si>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</si>
  <si>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</si>
  <si>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</si>
  <si>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</si>
  <si>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</si>
  <si>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</si>
  <si>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</si>
  <si>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</si>
  <si>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</si>
  <si>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</si>
  <si>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03-06-2026</t>
  </si>
  <si>
    <t>04/06/2026</t>
  </si>
  <si>
    <t>Variation par rapport au 31/12/2025</t>
  </si>
  <si>
    <t>AU 04/06/2026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</si>
  <si>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</si>
  <si>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</si>
  <si>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</si>
  <si>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</si>
  <si>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</si>
  <si>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</si>
  <si>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</si>
  <si>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</si>
  <si>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</si>
  <si>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</si>
  <si>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</si>
  <si>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</si>
  <si>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</si>
  <si>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</si>
  <si>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</si>
  <si>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</si>
  <si>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</si>
  <si>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</si>
  <si>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</si>
  <si>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</si>
  <si>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</si>
  <si>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</si>
  <si>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</si>
  <si>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</si>
  <si>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</si>
  <si>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</si>
  <si>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</si>
  <si>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</si>
  <si>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</si>
  <si>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</si>
  <si>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</si>
  <si>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</si>
  <si>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</si>
  <si>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</si>
  <si>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</si>
  <si>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</si>
  <si>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</si>
  <si>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</si>
  <si>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</si>
  <si>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</si>
  <si>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</si>
  <si>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</si>
  <si>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</si>
  <si>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</si>
  <si>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</si>
  <si>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</si>
  <si>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</si>
  <si>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</si>
  <si>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</si>
  <si>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</si>
  <si>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</si>
  <si>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</si>
  <si>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</si>
  <si>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</si>
  <si>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</si>
  <si>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</si>
  <si>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</si>
  <si>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</si>
  <si>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</si>
  <si>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</si>
  <si>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</si>
  <si>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</si>
  <si>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</si>
  <si>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</si>
  <si>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</si>
  <si>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</si>
  <si>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</si>
  <si>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</si>
  <si>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</si>
  <si>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</si>
  <si>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</si>
  <si>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</si>
  <si>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</si>
  <si>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</si>
  <si>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</si>
  <si>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</si>
  <si>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</si>
  <si>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</si>
  <si>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</si>
  <si>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</si>
  <si>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</si>
  <si>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</si>
  <si>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</si>
  <si>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</si>
  <si>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</si>
  <si>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</si>
  <si>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</si>
  <si>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</si>
  <si>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</si>
  <si>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</si>
  <si>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</si>
  <si>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</si>
  <si>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</si>
  <si>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</si>
  <si>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</si>
  <si>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</si>
  <si>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</si>
  <si>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</si>
  <si>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</si>
  <si>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</si>
  <si>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</si>
  <si>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</si>
  <si>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</si>
  <si>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</si>
  <si>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</si>
  <si>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</si>
  <si>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</si>
  <si>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</si>
  <si>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</si>
  <si>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</si>
  <si>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</si>
  <si>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GRAINGER TRUST</t>
  </si>
  <si>
    <t>Savills Rg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</si>
  <si>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</si>
  <si>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</si>
  <si>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</si>
  <si>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</si>
  <si>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</si>
  <si>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</si>
  <si>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</si>
  <si>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</si>
  <si>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</si>
  <si>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</si>
  <si>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</si>
  <si>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</si>
  <si>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</si>
  <si>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</si>
  <si>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</si>
  <si>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</si>
  <si>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</si>
  <si>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</si>
  <si>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</si>
  <si>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</si>
  <si>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</si>
  <si>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</si>
  <si>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</si>
  <si>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GB00B04V1276</t>
  </si>
  <si>
    <t>GB00B135BJ46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</si>
  <si>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</si>
  <si>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</si>
  <si>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</si>
  <si>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</si>
  <si>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</si>
  <si>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</si>
  <si>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</si>
  <si>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</si>
  <si>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</si>
  <si>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</si>
  <si>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</si>
  <si>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</si>
  <si>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</si>
  <si>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</si>
  <si>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</si>
  <si>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</si>
  <si>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</si>
  <si>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</si>
  <si>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</si>
  <si>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</si>
  <si>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</si>
  <si>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</si>
  <si>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</si>
  <si>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</si>
  <si>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</si>
  <si>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</si>
  <si>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</si>
  <si>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</si>
  <si>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</si>
  <si>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</si>
  <si>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</si>
  <si>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</si>
  <si>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</si>
  <si>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</si>
  <si>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</si>
  <si>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</si>
  <si>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</si>
  <si>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</si>
  <si>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</si>
  <si>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</si>
  <si>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</si>
  <si>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</si>
  <si>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</si>
  <si>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</si>
  <si>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</si>
  <si>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</si>
  <si>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</si>
  <si>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</si>
  <si>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FastPtr-A Rg</t>
  </si>
  <si>
    <t>Platzer Fast -B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</si>
  <si>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</si>
  <si>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</si>
  <si>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</si>
  <si>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</si>
  <si>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</si>
  <si>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</si>
  <si>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</si>
  <si>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</si>
  <si>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</si>
  <si>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</si>
  <si>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</si>
  <si>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</si>
  <si>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</si>
  <si>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</si>
  <si>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</si>
  <si>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</si>
  <si>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</si>
  <si>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</si>
  <si>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</si>
  <si>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</si>
  <si>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</si>
  <si>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</si>
  <si>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</si>
  <si>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</si>
  <si>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</si>
  <si>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SE0013512506</t>
  </si>
  <si>
    <t>SE0004977692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</si>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</sst>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0</c:v>
                </c:pt>
                <c:pt idx="3178">
                  <c:v>0</c:v>
                </c:pt>
                <c:pt idx="3179">
                  <c:v>0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1160.752</v>
      </c>
      <c r="E12" s="14"/>
      <c r="F12" s="154">
        <v>1319.4059999999999</v>
      </c>
      <c r="G12" s="154">
        <v>1197.2159999999999</v>
      </c>
      <c r="H12" s="154">
        <v>1595.5129999999999</v>
      </c>
      <c r="I12" s="154">
        <v>1333.479</v>
      </c>
      <c r="J12" s="154">
        <v>1290.373</v>
      </c>
      <c r="K12" s="149">
        <v>947.32150000000001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1165.8230000000001</v>
      </c>
      <c r="E14" s="17"/>
      <c r="F14" s="155">
        <v>1323.9059999999999</v>
      </c>
      <c r="G14" s="155">
        <v>1199.7380000000001</v>
      </c>
      <c r="H14" s="155">
        <v>1599.74</v>
      </c>
      <c r="I14" s="155">
        <v>1335.7539999999999</v>
      </c>
      <c r="J14" s="155">
        <v>1295.3679999999999</v>
      </c>
      <c r="K14" s="150">
        <v>949.73789999999997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4.3687195886805696E-3</v>
      </c>
      <c r="E16" s="21"/>
      <c r="F16" s="156">
        <v>3.41062569065165E-3</v>
      </c>
      <c r="G16" s="156">
        <v>2.1065538716489298E-3</v>
      </c>
      <c r="H16" s="156">
        <v>2.6493046437101602E-3</v>
      </c>
      <c r="I16" s="156">
        <v>1.70606361255032E-3</v>
      </c>
      <c r="J16" s="156">
        <v>3.8709737417008702E-3</v>
      </c>
      <c r="K16" s="151">
        <v>2.5507707784526699E-3</v>
      </c>
    </row>
    <row r="17" spans="1:11" s="8" customFormat="1" ht="14.25">
      <c r="A17" s="145" t="s">
        <v>58</v>
      </c>
      <c r="B17" s="130"/>
      <c r="C17" s="22"/>
      <c r="D17" s="151">
        <v>-8.5072111009621993E-3</v>
      </c>
      <c r="E17" s="21"/>
      <c r="F17" s="156">
        <v>-8.2218665143392794E-2</v>
      </c>
      <c r="G17" s="156">
        <v>-0.23789626138243999</v>
      </c>
      <c r="H17" s="156">
        <v>-9.7126080309013596E-2</v>
      </c>
      <c r="I17" s="156">
        <v>-0.25189888021793</v>
      </c>
      <c r="J17" s="156">
        <v>-4.2798048601700001E-2</v>
      </c>
      <c r="K17" s="151">
        <v>-6.2028298416177997E-2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3023.9250000000002</v>
      </c>
      <c r="E22" s="29"/>
      <c r="F22" s="154">
        <v>2779.7640000000001</v>
      </c>
      <c r="G22" s="154">
        <v>2223.2669999999998</v>
      </c>
      <c r="H22" s="154">
        <v>3579.9940000000001</v>
      </c>
      <c r="I22" s="154">
        <v>2522.2449999999999</v>
      </c>
      <c r="J22" s="154">
        <v>2978.34</v>
      </c>
      <c r="K22" s="149">
        <v>2042.9570000000001</v>
      </c>
    </row>
    <row r="23" spans="1:11" s="32" customFormat="1" ht="15.75" customHeight="1">
      <c r="A23" s="145" t="s">
        <v>58</v>
      </c>
      <c r="B23" s="130"/>
      <c r="C23" s="22"/>
      <c r="D23" s="151">
        <v>1.70679262836178E-2</v>
      </c>
      <c r="E23" s="31"/>
      <c r="F23" s="156">
        <v>-6.6875462615622397E-2</v>
      </c>
      <c r="G23" s="156">
        <v>-0.23789572045683699</v>
      </c>
      <c r="H23" s="156">
        <v>-7.7842580767473205E-2</v>
      </c>
      <c r="I23" s="156">
        <v>-0.25189876759179602</v>
      </c>
      <c r="J23" s="156">
        <v>-1.7183790729583499E-2</v>
      </c>
      <c r="K23" s="151">
        <v>-3.7564057749256301E-2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3576.8580000000002</v>
      </c>
      <c r="E25" s="29"/>
      <c r="F25" s="154">
        <v>3443.0709999999999</v>
      </c>
      <c r="G25" s="154">
        <v>2456.1840000000002</v>
      </c>
      <c r="H25" s="154">
        <v>4662.3940000000002</v>
      </c>
      <c r="I25" s="154">
        <v>2832.9090000000001</v>
      </c>
      <c r="J25" s="154">
        <v>3659.1619999999998</v>
      </c>
      <c r="K25" s="149">
        <v>2402.6669999999999</v>
      </c>
    </row>
    <row r="26" spans="1:11" s="32" customFormat="1" ht="15.75" customHeight="1">
      <c r="A26" s="145" t="s">
        <v>58</v>
      </c>
      <c r="B26" s="130"/>
      <c r="C26" s="22"/>
      <c r="D26" s="151">
        <v>2.4539218323166301E-2</v>
      </c>
      <c r="E26" s="31"/>
      <c r="F26" s="156">
        <v>-5.8529389246182797E-2</v>
      </c>
      <c r="G26" s="156">
        <v>-0.237895831639723</v>
      </c>
      <c r="H26" s="156">
        <v>-6.8802341738236503E-2</v>
      </c>
      <c r="I26" s="156">
        <v>-0.251898767270193</v>
      </c>
      <c r="J26" s="156">
        <v>-6.5336727820468603E-3</v>
      </c>
      <c r="K26" s="151">
        <v>-2.6461391595450998E-2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1319.47</v>
      </c>
      <c r="E12" s="154">
        <v>867.54960000000005</v>
      </c>
      <c r="F12" s="154">
        <v>1019.633</v>
      </c>
      <c r="G12" s="154">
        <v>128.0369</v>
      </c>
      <c r="H12" s="154">
        <v>275.03019999999998</v>
      </c>
      <c r="I12" s="154">
        <v>1707.039</v>
      </c>
      <c r="J12" s="154">
        <v>884.17039999999997</v>
      </c>
      <c r="K12" s="154">
        <v>785.46100000000001</v>
      </c>
      <c r="L12" s="154">
        <v>1031.027</v>
      </c>
      <c r="M12" s="154">
        <v>3820.7460000000001</v>
      </c>
      <c r="N12" s="154">
        <v>4320.3729999999996</v>
      </c>
      <c r="O12" s="154">
        <v>5301.3940000000002</v>
      </c>
      <c r="P12" s="154">
        <v>3339.3780000000002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1340.5170000000001</v>
      </c>
      <c r="E14" s="155">
        <v>855.25450000000001</v>
      </c>
      <c r="F14" s="155">
        <v>1022.032</v>
      </c>
      <c r="G14" s="155">
        <v>126.3167</v>
      </c>
      <c r="H14" s="155">
        <v>276.32389999999998</v>
      </c>
      <c r="I14" s="155">
        <v>1717.7380000000001</v>
      </c>
      <c r="J14" s="155">
        <v>876.34960000000001</v>
      </c>
      <c r="K14" s="155">
        <v>791.48360000000002</v>
      </c>
      <c r="L14" s="155">
        <v>1040.135</v>
      </c>
      <c r="M14" s="155">
        <v>3829.2359999999999</v>
      </c>
      <c r="N14" s="155">
        <v>4326.5420000000004</v>
      </c>
      <c r="O14" s="155">
        <v>5300.2640000000001</v>
      </c>
      <c r="P14" s="155">
        <v>3335.9369999999999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1.5951101578664199E-2</v>
      </c>
      <c r="E16" s="156">
        <v>-1.41722156289393E-2</v>
      </c>
      <c r="F16" s="156">
        <v>2.3528073336189798E-3</v>
      </c>
      <c r="G16" s="156">
        <v>-1.3435189386809701E-2</v>
      </c>
      <c r="H16" s="156">
        <v>4.70384706843108E-3</v>
      </c>
      <c r="I16" s="156">
        <v>6.2675779522318696E-3</v>
      </c>
      <c r="J16" s="156">
        <v>-8.8453537915315107E-3</v>
      </c>
      <c r="K16" s="156">
        <v>7.6675990278320897E-3</v>
      </c>
      <c r="L16" s="156">
        <v>8.8339102661714203E-3</v>
      </c>
      <c r="M16" s="156">
        <v>2.2220791437064201E-3</v>
      </c>
      <c r="N16" s="156">
        <v>1.4278859718825901E-3</v>
      </c>
      <c r="O16" s="156">
        <v>-2.13151484307783E-4</v>
      </c>
      <c r="P16" s="156">
        <v>-1.03043141567094E-3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-0.13927348026389699</v>
      </c>
      <c r="E17" s="156">
        <v>1.05091214140556E-2</v>
      </c>
      <c r="F17" s="156">
        <v>-6.64285616416459E-2</v>
      </c>
      <c r="G17" s="156">
        <v>0.12586344894710499</v>
      </c>
      <c r="H17" s="156">
        <v>-0.31137045115165402</v>
      </c>
      <c r="I17" s="156">
        <v>-6.4900324414864903E-3</v>
      </c>
      <c r="J17" s="156">
        <v>-2.34712445663257E-2</v>
      </c>
      <c r="K17" s="156">
        <v>-3.08936447712659E-2</v>
      </c>
      <c r="L17" s="156">
        <v>-3.9773157388448201E-2</v>
      </c>
      <c r="M17" s="156">
        <v>-0.30284222210853501</v>
      </c>
      <c r="N17" s="156">
        <v>-0.29926655712667199</v>
      </c>
      <c r="O17" s="156">
        <v>2.9254020250438099E-2</v>
      </c>
      <c r="P17" s="156">
        <v>1.40449088117485E-2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2659.616</v>
      </c>
      <c r="E22" s="154">
        <v>1315.9290000000001</v>
      </c>
      <c r="F22" s="154">
        <v>2912.7260000000001</v>
      </c>
      <c r="G22" s="154">
        <v>193.22020000000001</v>
      </c>
      <c r="H22" s="154">
        <v>750.36260000000004</v>
      </c>
      <c r="I22" s="154">
        <v>4415.1009999999997</v>
      </c>
      <c r="J22" s="154">
        <v>2859.6570000000002</v>
      </c>
      <c r="K22" s="154">
        <v>1455.39</v>
      </c>
      <c r="L22" s="154">
        <v>1904.4590000000001</v>
      </c>
      <c r="M22" s="154">
        <v>7742.7809999999999</v>
      </c>
      <c r="N22" s="154">
        <v>7264.5150000000003</v>
      </c>
      <c r="O22" s="154">
        <v>12018.38</v>
      </c>
      <c r="P22" s="154">
        <v>6785.2030000000004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-0.104465389660941</v>
      </c>
      <c r="E23" s="156">
        <v>2.4376972382365501E-2</v>
      </c>
      <c r="F23" s="156">
        <v>-3.7073671620159399E-2</v>
      </c>
      <c r="G23" s="156">
        <v>0.13496307643870301</v>
      </c>
      <c r="H23" s="156">
        <v>-0.29326619781056101</v>
      </c>
      <c r="I23" s="156">
        <v>2.10301970577891E-2</v>
      </c>
      <c r="J23" s="156">
        <v>3.09101336621254E-3</v>
      </c>
      <c r="K23" s="156">
        <v>-3.058597530555E-2</v>
      </c>
      <c r="L23" s="156">
        <v>-3.9772767379503901E-2</v>
      </c>
      <c r="M23" s="156">
        <v>-0.29587192673005103</v>
      </c>
      <c r="N23" s="156">
        <v>-0.29926660677801498</v>
      </c>
      <c r="O23" s="156">
        <v>4.4998374034637398E-2</v>
      </c>
      <c r="P23" s="156">
        <v>1.4044658774840599E-2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3049.7849999999999</v>
      </c>
      <c r="E25" s="154">
        <v>1541.0219999999999</v>
      </c>
      <c r="F25" s="154">
        <v>3783.529</v>
      </c>
      <c r="G25" s="154">
        <v>207.23500000000001</v>
      </c>
      <c r="H25" s="154">
        <v>1081.2429999999999</v>
      </c>
      <c r="I25" s="154">
        <v>5757.1850000000004</v>
      </c>
      <c r="J25" s="154">
        <v>3995.3710000000001</v>
      </c>
      <c r="K25" s="154">
        <v>1574.3879999999999</v>
      </c>
      <c r="L25" s="154">
        <v>2034.56</v>
      </c>
      <c r="M25" s="154">
        <v>12370.47</v>
      </c>
      <c r="N25" s="154">
        <v>7975.9359999999997</v>
      </c>
      <c r="O25" s="154">
        <v>14026.47</v>
      </c>
      <c r="P25" s="154">
        <v>7267.5280000000002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-9.1864798019470603E-2</v>
      </c>
      <c r="E26" s="156">
        <v>2.9637226767513101E-2</v>
      </c>
      <c r="F26" s="156">
        <v>-2.1913013356013498E-2</v>
      </c>
      <c r="G26" s="156">
        <v>0.13709752201794201</v>
      </c>
      <c r="H26" s="156">
        <v>-0.25854911265326302</v>
      </c>
      <c r="I26" s="156">
        <v>3.07108668739242E-2</v>
      </c>
      <c r="J26" s="156">
        <v>5.16123971877838E-2</v>
      </c>
      <c r="K26" s="156">
        <v>-3.00941698013477E-2</v>
      </c>
      <c r="L26" s="156">
        <v>-3.9772402801356098E-2</v>
      </c>
      <c r="M26" s="156">
        <v>-0.29137480666781201</v>
      </c>
      <c r="N26" s="156">
        <v>-0.29926660492736601</v>
      </c>
      <c r="O26" s="156">
        <v>5.5699729498239502E-2</v>
      </c>
      <c r="P26" s="156">
        <v>1.4044620861095401E-2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2088.366</v>
      </c>
      <c r="C7" s="173">
        <v>0.48151096006300004</v>
      </c>
      <c r="D7" s="173">
        <v>1.5908004082999999E-2</v>
      </c>
      <c r="E7" s="173">
        <v>9.8381211340000004E-3</v>
      </c>
      <c r="F7" s="173">
        <v>7.5406339349999999E-3</v>
      </c>
      <c r="G7" s="169" t="s">
        <v>62</v>
      </c>
    </row>
    <row r="8" spans="1:7">
      <c r="A8" s="170" t="s">
        <v>61</v>
      </c>
      <c r="B8" s="171">
        <v>2248.741</v>
      </c>
      <c r="C8" s="174">
        <v>0.51848834823199996</v>
      </c>
      <c r="D8" s="174">
        <v>1.7129651128000002E-2</v>
      </c>
      <c r="E8" s="174">
        <v>1.059363462E-2</v>
      </c>
      <c r="F8" s="174">
        <v>8.1197130650000008E-3</v>
      </c>
      <c r="G8" s="172" t="s">
        <v>63</v>
      </c>
    </row>
    <row r="9" spans="1:7">
      <c r="A9" s="176" t="s">
        <v>293</v>
      </c>
      <c r="B9" s="177">
        <v>4337.1099999999997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327.16090000000003</v>
      </c>
      <c r="C11" s="173">
        <v>1.4506095327999999E-2</v>
      </c>
      <c r="D11" s="173">
        <v>2.4921287419999998E-3</v>
      </c>
      <c r="E11" s="173">
        <v>1.541228197E-3</v>
      </c>
      <c r="F11" s="173">
        <v>1.1813066219999999E-3</v>
      </c>
      <c r="G11" s="169" t="s">
        <v>77</v>
      </c>
    </row>
    <row r="12" spans="1:7">
      <c r="A12" s="148" t="s">
        <v>65</v>
      </c>
      <c r="B12" s="180">
        <v>374.10649999999998</v>
      </c>
      <c r="C12" s="182">
        <v>1.658763181E-2</v>
      </c>
      <c r="D12" s="182">
        <v>2.8497340640000002E-3</v>
      </c>
      <c r="E12" s="182">
        <v>1.7623850720000001E-3</v>
      </c>
      <c r="F12" s="182">
        <v>1.3508169400000001E-3</v>
      </c>
      <c r="G12" s="181" t="s">
        <v>78</v>
      </c>
    </row>
    <row r="13" spans="1:7">
      <c r="A13" s="148" t="s">
        <v>66</v>
      </c>
      <c r="B13" s="180">
        <v>468.22800000000001</v>
      </c>
      <c r="C13" s="182">
        <v>2.0760916121999998E-2</v>
      </c>
      <c r="D13" s="182">
        <v>3.566699006E-3</v>
      </c>
      <c r="E13" s="182">
        <v>2.2057837479999998E-3</v>
      </c>
      <c r="F13" s="182">
        <v>1.690669138E-3</v>
      </c>
      <c r="G13" s="181" t="s">
        <v>79</v>
      </c>
    </row>
    <row r="14" spans="1:7">
      <c r="A14" s="148" t="s">
        <v>67</v>
      </c>
      <c r="B14" s="180">
        <v>518.26639999999998</v>
      </c>
      <c r="C14" s="182">
        <v>2.2979585285000003E-2</v>
      </c>
      <c r="D14" s="182">
        <v>3.9478635479999998E-3</v>
      </c>
      <c r="E14" s="182">
        <v>2.441510551E-3</v>
      </c>
      <c r="F14" s="182">
        <v>1.871346882E-3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2.5465691555999998E-2</v>
      </c>
      <c r="D15" s="182">
        <v>4.3749734459999998E-3</v>
      </c>
      <c r="E15" s="182">
        <v>2.705651727E-3</v>
      </c>
      <c r="F15" s="182">
        <v>2.073803418E-3</v>
      </c>
      <c r="G15" s="181" t="s">
        <v>81</v>
      </c>
    </row>
    <row r="16" spans="1:7">
      <c r="A16" s="148" t="s">
        <v>69</v>
      </c>
      <c r="B16" s="180">
        <v>601.4357</v>
      </c>
      <c r="C16" s="182">
        <v>2.6667256380000001E-2</v>
      </c>
      <c r="D16" s="182">
        <v>4.5814007559999998E-3</v>
      </c>
      <c r="E16" s="182">
        <v>2.833314309E-3</v>
      </c>
      <c r="F16" s="182">
        <v>2.1716530770000001E-3</v>
      </c>
      <c r="G16" s="181" t="s">
        <v>82</v>
      </c>
    </row>
    <row r="17" spans="1:7">
      <c r="A17" s="148" t="s">
        <v>70</v>
      </c>
      <c r="B17" s="180">
        <v>1045.8353999999999</v>
      </c>
      <c r="C17" s="182">
        <v>4.6371641628000004E-2</v>
      </c>
      <c r="D17" s="182">
        <v>7.9665890999999992E-3</v>
      </c>
      <c r="E17" s="182">
        <v>4.9268448879999996E-3</v>
      </c>
      <c r="F17" s="182">
        <v>3.7762834229999997E-3</v>
      </c>
      <c r="G17" s="181" t="s">
        <v>83</v>
      </c>
    </row>
    <row r="18" spans="1:7">
      <c r="A18" s="148" t="s">
        <v>71</v>
      </c>
      <c r="B18" s="180">
        <v>1242.0895</v>
      </c>
      <c r="C18" s="182">
        <v>5.5073417063999999E-2</v>
      </c>
      <c r="D18" s="182">
        <v>9.4615430609999995E-3</v>
      </c>
      <c r="E18" s="182">
        <v>5.8513818750000005E-3</v>
      </c>
      <c r="F18" s="182">
        <v>4.4849141550000002E-3</v>
      </c>
      <c r="G18" s="181" t="s">
        <v>84</v>
      </c>
    </row>
    <row r="19" spans="1:7">
      <c r="A19" s="148" t="s">
        <v>72</v>
      </c>
      <c r="B19" s="180">
        <v>1530.5486000000001</v>
      </c>
      <c r="C19" s="182">
        <v>6.7863500484E-2</v>
      </c>
      <c r="D19" s="182">
        <v>1.1658863138999999E-2</v>
      </c>
      <c r="E19" s="182">
        <v>7.2102890630000001E-3</v>
      </c>
      <c r="F19" s="182">
        <v>5.526477022E-3</v>
      </c>
      <c r="G19" s="181" t="s">
        <v>85</v>
      </c>
    </row>
    <row r="20" spans="1:7">
      <c r="A20" s="148" t="s">
        <v>73</v>
      </c>
      <c r="B20" s="180">
        <v>2339.7957999999999</v>
      </c>
      <c r="C20" s="182">
        <v>0.103744979679</v>
      </c>
      <c r="D20" s="182">
        <v>1.7823255664E-2</v>
      </c>
      <c r="E20" s="182">
        <v>1.1022586323000001E-2</v>
      </c>
      <c r="F20" s="182">
        <v>8.4484920789999994E-3</v>
      </c>
      <c r="G20" s="181" t="s">
        <v>86</v>
      </c>
    </row>
    <row r="21" spans="1:7">
      <c r="A21" s="148" t="s">
        <v>74</v>
      </c>
      <c r="B21" s="180">
        <v>2731.0322000000001</v>
      </c>
      <c r="C21" s="182">
        <v>0.12109213978899999</v>
      </c>
      <c r="D21" s="182">
        <v>2.0803475726000002E-2</v>
      </c>
      <c r="E21" s="182">
        <v>1.2865668950999999E-2</v>
      </c>
      <c r="F21" s="182">
        <v>9.8611613499999997E-3</v>
      </c>
      <c r="G21" s="181" t="s">
        <v>87</v>
      </c>
    </row>
    <row r="22" spans="1:7">
      <c r="A22" s="148" t="s">
        <v>75</v>
      </c>
      <c r="B22" s="180">
        <v>5162.0704999999998</v>
      </c>
      <c r="C22" s="182">
        <v>0.228882750848</v>
      </c>
      <c r="D22" s="182">
        <v>3.9321765719E-2</v>
      </c>
      <c r="E22" s="182">
        <v>2.4318091217000001E-2</v>
      </c>
      <c r="F22" s="182">
        <v>1.8639110188000001E-2</v>
      </c>
      <c r="G22" s="181" t="s">
        <v>88</v>
      </c>
    </row>
    <row r="23" spans="1:7">
      <c r="A23" s="170" t="s">
        <v>76</v>
      </c>
      <c r="B23" s="171">
        <v>5638.4351999999999</v>
      </c>
      <c r="C23" s="174">
        <v>0.25000444280100004</v>
      </c>
      <c r="D23" s="174">
        <v>4.2950445553999995E-2</v>
      </c>
      <c r="E23" s="174">
        <v>2.6562206291999998E-2</v>
      </c>
      <c r="F23" s="174">
        <v>2.0359159174E-2</v>
      </c>
      <c r="G23" s="172" t="s">
        <v>89</v>
      </c>
    </row>
    <row r="24" spans="1:7">
      <c r="A24" s="176" t="s">
        <v>294</v>
      </c>
      <c r="B24" s="177">
        <v>22553.34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296.83460000000002</v>
      </c>
      <c r="C26" s="173">
        <v>8.1284596009999991E-3</v>
      </c>
      <c r="D26" s="183"/>
      <c r="E26" s="173">
        <v>1.3983634819999999E-3</v>
      </c>
      <c r="F26" s="173">
        <v>1.07180497E-3</v>
      </c>
      <c r="G26" s="169" t="s">
        <v>105</v>
      </c>
    </row>
    <row r="27" spans="1:7">
      <c r="A27" s="148" t="s">
        <v>91</v>
      </c>
      <c r="B27" s="180">
        <v>460.42320000000001</v>
      </c>
      <c r="C27" s="182">
        <v>1.2608137261000001E-2</v>
      </c>
      <c r="D27" s="165"/>
      <c r="E27" s="182">
        <v>2.1690159740000003E-3</v>
      </c>
      <c r="F27" s="182">
        <v>1.662487709E-3</v>
      </c>
      <c r="G27" s="181" t="s">
        <v>106</v>
      </c>
    </row>
    <row r="28" spans="1:7">
      <c r="A28" s="148" t="s">
        <v>92</v>
      </c>
      <c r="B28" s="180">
        <v>637.60249999999996</v>
      </c>
      <c r="C28" s="182">
        <v>1.7459979944E-2</v>
      </c>
      <c r="D28" s="165"/>
      <c r="E28" s="182">
        <v>3.0036931409999999E-3</v>
      </c>
      <c r="F28" s="182">
        <v>2.3022435E-3</v>
      </c>
      <c r="G28" s="181" t="s">
        <v>107</v>
      </c>
    </row>
    <row r="29" spans="1:7">
      <c r="A29" s="148" t="s">
        <v>93</v>
      </c>
      <c r="B29" s="180">
        <v>661.43989999999997</v>
      </c>
      <c r="C29" s="182">
        <v>1.8112738561E-2</v>
      </c>
      <c r="D29" s="165"/>
      <c r="E29" s="182">
        <v>3.1159891800000001E-3</v>
      </c>
      <c r="F29" s="182">
        <v>2.3883151500000001E-3</v>
      </c>
      <c r="G29" s="181" t="s">
        <v>108</v>
      </c>
    </row>
    <row r="30" spans="1:7">
      <c r="A30" s="148" t="s">
        <v>94</v>
      </c>
      <c r="B30" s="180">
        <v>868.90859999999998</v>
      </c>
      <c r="C30" s="182">
        <v>2.3794020145000001E-2</v>
      </c>
      <c r="D30" s="165"/>
      <c r="E30" s="182">
        <v>4.0933572280000005E-3</v>
      </c>
      <c r="F30" s="182">
        <v>3.137439355E-3</v>
      </c>
      <c r="G30" s="181" t="s">
        <v>109</v>
      </c>
    </row>
    <row r="31" spans="1:7">
      <c r="A31" s="148" t="s">
        <v>95</v>
      </c>
      <c r="B31" s="180">
        <v>1016.921</v>
      </c>
      <c r="C31" s="182">
        <v>2.7847162243999999E-2</v>
      </c>
      <c r="D31" s="165"/>
      <c r="E31" s="182">
        <v>4.7906315190000002E-3</v>
      </c>
      <c r="F31" s="182">
        <v>3.6718798339999996E-3</v>
      </c>
      <c r="G31" s="181" t="s">
        <v>110</v>
      </c>
    </row>
    <row r="32" spans="1:7">
      <c r="A32" s="148" t="s">
        <v>96</v>
      </c>
      <c r="B32" s="180">
        <v>1074.587</v>
      </c>
      <c r="C32" s="182">
        <v>2.9426276510000002E-2</v>
      </c>
      <c r="D32" s="165"/>
      <c r="E32" s="182">
        <v>5.0622913199999996E-3</v>
      </c>
      <c r="F32" s="182">
        <v>3.8800991769999999E-3</v>
      </c>
      <c r="G32" s="181" t="s">
        <v>111</v>
      </c>
    </row>
    <row r="33" spans="1:7">
      <c r="A33" s="148" t="s">
        <v>97</v>
      </c>
      <c r="B33" s="180">
        <v>1248.1514</v>
      </c>
      <c r="C33" s="182">
        <v>3.4179129491E-2</v>
      </c>
      <c r="D33" s="165"/>
      <c r="E33" s="182">
        <v>5.8799389889999994E-3</v>
      </c>
      <c r="F33" s="182">
        <v>4.5068023529999997E-3</v>
      </c>
      <c r="G33" s="181" t="s">
        <v>112</v>
      </c>
    </row>
    <row r="34" spans="1:7">
      <c r="A34" s="148" t="s">
        <v>98</v>
      </c>
      <c r="B34" s="180">
        <v>1538.7753</v>
      </c>
      <c r="C34" s="182">
        <v>4.2137516519000003E-2</v>
      </c>
      <c r="D34" s="165"/>
      <c r="E34" s="182">
        <v>7.2490443719999999E-3</v>
      </c>
      <c r="F34" s="182">
        <v>5.5561818399999996E-3</v>
      </c>
      <c r="G34" s="181" t="s">
        <v>113</v>
      </c>
    </row>
    <row r="35" spans="1:7">
      <c r="A35" s="148" t="s">
        <v>99</v>
      </c>
      <c r="B35" s="180">
        <v>1823.8342</v>
      </c>
      <c r="C35" s="182">
        <v>4.9943512694999997E-2</v>
      </c>
      <c r="D35" s="165"/>
      <c r="E35" s="182">
        <v>8.591933496000001E-3</v>
      </c>
      <c r="F35" s="182">
        <v>6.5854673269999994E-3</v>
      </c>
      <c r="G35" s="181" t="s">
        <v>114</v>
      </c>
    </row>
    <row r="36" spans="1:7">
      <c r="A36" s="148" t="s">
        <v>100</v>
      </c>
      <c r="B36" s="180">
        <v>2136.2422000000001</v>
      </c>
      <c r="C36" s="182">
        <v>5.8498431182000002E-2</v>
      </c>
      <c r="D36" s="165"/>
      <c r="E36" s="182">
        <v>1.0063661989999998E-2</v>
      </c>
      <c r="F36" s="182">
        <v>7.7135044460000003E-3</v>
      </c>
      <c r="G36" s="181" t="s">
        <v>115</v>
      </c>
    </row>
    <row r="37" spans="1:7">
      <c r="A37" s="148" t="s">
        <v>101</v>
      </c>
      <c r="B37" s="180">
        <v>2771.1194</v>
      </c>
      <c r="C37" s="182">
        <v>7.5883782053000004E-2</v>
      </c>
      <c r="D37" s="165"/>
      <c r="E37" s="182">
        <v>1.3054516465999999E-2</v>
      </c>
      <c r="F37" s="182">
        <v>1.0005907482E-2</v>
      </c>
      <c r="G37" s="181" t="s">
        <v>116</v>
      </c>
    </row>
    <row r="38" spans="1:7">
      <c r="A38" s="148" t="s">
        <v>102</v>
      </c>
      <c r="B38" s="180">
        <v>3683.2714000000001</v>
      </c>
      <c r="C38" s="182">
        <v>0.100861970856</v>
      </c>
      <c r="D38" s="165"/>
      <c r="E38" s="182">
        <v>1.7351589809E-2</v>
      </c>
      <c r="F38" s="182">
        <v>1.3299489317999999E-2</v>
      </c>
      <c r="G38" s="181" t="s">
        <v>117</v>
      </c>
    </row>
    <row r="39" spans="1:7">
      <c r="A39" s="148" t="s">
        <v>103</v>
      </c>
      <c r="B39" s="180">
        <v>7114.7141000000001</v>
      </c>
      <c r="C39" s="182">
        <v>0.19482791471799998</v>
      </c>
      <c r="D39" s="165"/>
      <c r="E39" s="182">
        <v>3.3516835243999996E-2</v>
      </c>
      <c r="F39" s="182">
        <v>2.5689680150999997E-2</v>
      </c>
      <c r="G39" s="181" t="s">
        <v>118</v>
      </c>
    </row>
    <row r="40" spans="1:7">
      <c r="A40" s="170" t="s">
        <v>104</v>
      </c>
      <c r="B40" s="171">
        <v>11185.1139</v>
      </c>
      <c r="C40" s="174">
        <v>0.30629093262099999</v>
      </c>
      <c r="D40" s="184"/>
      <c r="E40" s="174">
        <v>5.2692155228999997E-2</v>
      </c>
      <c r="F40" s="174">
        <v>4.0387005649000003E-2</v>
      </c>
      <c r="G40" s="172" t="s">
        <v>119</v>
      </c>
    </row>
    <row r="41" spans="1:7">
      <c r="A41" s="176" t="s">
        <v>295</v>
      </c>
      <c r="B41" s="177">
        <v>36517.94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374.17939999999999</v>
      </c>
      <c r="C43" s="173">
        <v>1.5521884697999999E-2</v>
      </c>
      <c r="D43" s="173">
        <v>2.8502893759999996E-3</v>
      </c>
      <c r="E43" s="173">
        <v>1.7627284979999998E-3</v>
      </c>
      <c r="F43" s="173">
        <v>1.3510801659999999E-3</v>
      </c>
      <c r="G43" s="169" t="s">
        <v>124</v>
      </c>
    </row>
    <row r="44" spans="1:7">
      <c r="A44" s="148" t="s">
        <v>121</v>
      </c>
      <c r="B44" s="180">
        <v>2559.5331000000001</v>
      </c>
      <c r="C44" s="182">
        <v>0.10617574793899999</v>
      </c>
      <c r="D44" s="182">
        <v>1.9497091508000001E-2</v>
      </c>
      <c r="E44" s="182">
        <v>1.2057750741E-2</v>
      </c>
      <c r="F44" s="182">
        <v>9.2419155220000004E-3</v>
      </c>
      <c r="G44" s="181" t="s">
        <v>125</v>
      </c>
    </row>
    <row r="45" spans="1:7">
      <c r="A45" s="148" t="s">
        <v>122</v>
      </c>
      <c r="B45" s="180">
        <v>3984.1271000000002</v>
      </c>
      <c r="C45" s="182">
        <v>0.165271421857</v>
      </c>
      <c r="D45" s="182">
        <v>3.0348851768E-2</v>
      </c>
      <c r="E45" s="182">
        <v>1.8768896364E-2</v>
      </c>
      <c r="F45" s="182">
        <v>1.4385813603E-2</v>
      </c>
      <c r="G45" s="181" t="s">
        <v>126</v>
      </c>
    </row>
    <row r="46" spans="1:7">
      <c r="A46" s="170" t="s">
        <v>123</v>
      </c>
      <c r="B46" s="171">
        <v>17188.734</v>
      </c>
      <c r="C46" s="174">
        <v>0.71303109484299998</v>
      </c>
      <c r="D46" s="174">
        <v>0.13093416127499999</v>
      </c>
      <c r="E46" s="174">
        <v>8.0974717666000007E-2</v>
      </c>
      <c r="F46" s="174">
        <v>6.2064767812000002E-2</v>
      </c>
      <c r="G46" s="172" t="s">
        <v>127</v>
      </c>
    </row>
    <row r="47" spans="1:7">
      <c r="A47" s="176" t="s">
        <v>296</v>
      </c>
      <c r="B47" s="177">
        <v>24106.57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7.2067657115000003E-2</v>
      </c>
      <c r="D49" s="173">
        <v>7.5306208809999995E-3</v>
      </c>
      <c r="E49" s="173">
        <v>4.6572253849999998E-3</v>
      </c>
      <c r="F49" s="173">
        <v>3.56962791E-3</v>
      </c>
      <c r="G49" s="169" t="s">
        <v>131</v>
      </c>
    </row>
    <row r="50" spans="1:7">
      <c r="A50" s="148" t="s">
        <v>129</v>
      </c>
      <c r="B50" s="180">
        <v>3484.8996999999999</v>
      </c>
      <c r="C50" s="182">
        <v>0.25404402341499999</v>
      </c>
      <c r="D50" s="182">
        <v>2.6546016673000002E-2</v>
      </c>
      <c r="E50" s="182">
        <v>1.6417076982000001E-2</v>
      </c>
      <c r="F50" s="182">
        <v>1.2583212395000001E-2</v>
      </c>
      <c r="G50" s="181" t="s">
        <v>132</v>
      </c>
    </row>
    <row r="51" spans="1:7">
      <c r="A51" s="170" t="s">
        <v>130</v>
      </c>
      <c r="B51" s="171">
        <v>9244.2000000000007</v>
      </c>
      <c r="C51" s="174">
        <v>0.67388847984700007</v>
      </c>
      <c r="D51" s="174">
        <v>7.0417144954000005E-2</v>
      </c>
      <c r="E51" s="174">
        <v>4.3548668857999996E-2</v>
      </c>
      <c r="F51" s="174">
        <v>3.3378789072000002E-2</v>
      </c>
      <c r="G51" s="172" t="s">
        <v>133</v>
      </c>
    </row>
    <row r="52" spans="1:7">
      <c r="A52" s="176" t="s">
        <v>297</v>
      </c>
      <c r="B52" s="177">
        <v>13717.7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479.11509999999998</v>
      </c>
      <c r="C54" s="173">
        <v>0.20228288312600001</v>
      </c>
      <c r="D54" s="173">
        <v>3.6496308440000002E-3</v>
      </c>
      <c r="E54" s="173">
        <v>2.2570719840000002E-3</v>
      </c>
      <c r="F54" s="173">
        <v>1.729980081E-3</v>
      </c>
      <c r="G54" s="169" t="s">
        <v>136</v>
      </c>
    </row>
    <row r="55" spans="1:7">
      <c r="A55" s="170" t="s">
        <v>135</v>
      </c>
      <c r="B55" s="171">
        <v>1889.4269999999999</v>
      </c>
      <c r="C55" s="174">
        <v>0.79771800349599997</v>
      </c>
      <c r="D55" s="174">
        <v>1.4392598055000001E-2</v>
      </c>
      <c r="E55" s="174">
        <v>8.9009358030000003E-3</v>
      </c>
      <c r="F55" s="174">
        <v>6.8223086149999997E-3</v>
      </c>
      <c r="G55" s="172" t="s">
        <v>137</v>
      </c>
    </row>
    <row r="56" spans="1:7">
      <c r="A56" s="176" t="s">
        <v>298</v>
      </c>
      <c r="B56" s="177">
        <v>2368.54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357.75560000000002</v>
      </c>
      <c r="C58" s="173">
        <v>7.7203496819999995E-3</v>
      </c>
      <c r="D58" s="173">
        <v>2.7251820539999998E-3</v>
      </c>
      <c r="E58" s="173">
        <v>1.6853573220000002E-3</v>
      </c>
      <c r="F58" s="173">
        <v>1.2917774079999999E-3</v>
      </c>
      <c r="G58" s="169" t="s">
        <v>150</v>
      </c>
    </row>
    <row r="59" spans="1:7">
      <c r="A59" s="148" t="s">
        <v>139</v>
      </c>
      <c r="B59" s="180">
        <v>402.23430000000002</v>
      </c>
      <c r="C59" s="182">
        <v>8.6801980180000009E-3</v>
      </c>
      <c r="D59" s="182">
        <v>3.0639959119999997E-3</v>
      </c>
      <c r="E59" s="182">
        <v>1.8948928340000002E-3</v>
      </c>
      <c r="F59" s="182">
        <v>1.452380288E-3</v>
      </c>
      <c r="G59" s="181" t="s">
        <v>151</v>
      </c>
    </row>
    <row r="60" spans="1:7">
      <c r="A60" s="148" t="s">
        <v>140</v>
      </c>
      <c r="B60" s="180">
        <v>1059.0397</v>
      </c>
      <c r="C60" s="182">
        <v>2.2854028870000001E-2</v>
      </c>
      <c r="D60" s="182">
        <v>8.0671720719999989E-3</v>
      </c>
      <c r="E60" s="182">
        <v>4.9890492640000004E-3</v>
      </c>
      <c r="F60" s="182">
        <v>3.8239612690000001E-3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2.4358447365000001E-2</v>
      </c>
      <c r="D61" s="182">
        <v>8.5982120449999994E-3</v>
      </c>
      <c r="E61" s="182">
        <v>5.3174647929999999E-3</v>
      </c>
      <c r="F61" s="182">
        <v>4.0756822279999997E-3</v>
      </c>
      <c r="G61" s="181" t="s">
        <v>153</v>
      </c>
    </row>
    <row r="62" spans="1:7">
      <c r="A62" s="148" t="s">
        <v>142</v>
      </c>
      <c r="B62" s="180">
        <v>1512.5192999999999</v>
      </c>
      <c r="C62" s="182">
        <v>3.2640098146000003E-2</v>
      </c>
      <c r="D62" s="182">
        <v>1.1521526016000001E-2</v>
      </c>
      <c r="E62" s="182">
        <v>7.1253545070000006E-3</v>
      </c>
      <c r="F62" s="182">
        <v>5.4613771540000002E-3</v>
      </c>
      <c r="G62" s="181" t="s">
        <v>154</v>
      </c>
    </row>
    <row r="63" spans="1:7">
      <c r="A63" s="148" t="s">
        <v>143</v>
      </c>
      <c r="B63" s="180">
        <v>1553.66</v>
      </c>
      <c r="C63" s="182">
        <v>3.3527912593000003E-2</v>
      </c>
      <c r="D63" s="182">
        <v>1.1834912857E-2</v>
      </c>
      <c r="E63" s="182">
        <v>7.3191649749999995E-3</v>
      </c>
      <c r="F63" s="182">
        <v>5.6099272440000006E-3</v>
      </c>
      <c r="G63" s="181" t="s">
        <v>155</v>
      </c>
    </row>
    <row r="64" spans="1:7">
      <c r="A64" s="148" t="s">
        <v>144</v>
      </c>
      <c r="B64" s="180">
        <v>2250.6197000000002</v>
      </c>
      <c r="C64" s="182">
        <v>4.8568271424000005E-2</v>
      </c>
      <c r="D64" s="182">
        <v>1.7143962014000001E-2</v>
      </c>
      <c r="E64" s="182">
        <v>1.0602485022000001E-2</v>
      </c>
      <c r="F64" s="182">
        <v>8.126496641E-3</v>
      </c>
      <c r="G64" s="181" t="s">
        <v>156</v>
      </c>
    </row>
    <row r="65" spans="1:7">
      <c r="A65" s="148" t="s">
        <v>145</v>
      </c>
      <c r="B65" s="180">
        <v>2463.3047000000001</v>
      </c>
      <c r="C65" s="182">
        <v>5.3158004113E-2</v>
      </c>
      <c r="D65" s="182">
        <v>1.8764077380999999E-2</v>
      </c>
      <c r="E65" s="182">
        <v>1.1604426633000001E-2</v>
      </c>
      <c r="F65" s="182">
        <v>8.8944557670000007E-3</v>
      </c>
      <c r="G65" s="181" t="s">
        <v>157</v>
      </c>
    </row>
    <row r="66" spans="1:7">
      <c r="A66" s="148" t="s">
        <v>146</v>
      </c>
      <c r="B66" s="180">
        <v>5463.7748000000001</v>
      </c>
      <c r="C66" s="182">
        <v>0.117908013285</v>
      </c>
      <c r="D66" s="182">
        <v>4.1619980321999997E-2</v>
      </c>
      <c r="E66" s="182">
        <v>2.5739395457000002E-2</v>
      </c>
      <c r="F66" s="182">
        <v>1.9728498582000001E-2</v>
      </c>
      <c r="G66" s="181" t="s">
        <v>158</v>
      </c>
    </row>
    <row r="67" spans="1:7">
      <c r="A67" s="148" t="s">
        <v>147</v>
      </c>
      <c r="B67" s="180">
        <v>5983.0178999999998</v>
      </c>
      <c r="C67" s="182">
        <v>0.129113255919</v>
      </c>
      <c r="D67" s="182">
        <v>4.5575283824000001E-2</v>
      </c>
      <c r="E67" s="182">
        <v>2.8185507161E-2</v>
      </c>
      <c r="F67" s="182">
        <v>2.1603372114999998E-2</v>
      </c>
      <c r="G67" s="181" t="s">
        <v>159</v>
      </c>
    </row>
    <row r="68" spans="1:7">
      <c r="A68" s="148" t="s">
        <v>148</v>
      </c>
      <c r="B68" s="180">
        <v>9959.8199000000004</v>
      </c>
      <c r="C68" s="182">
        <v>0.21493246337300001</v>
      </c>
      <c r="D68" s="182">
        <v>7.5868337078000003E-2</v>
      </c>
      <c r="E68" s="182">
        <v>4.6919895579000004E-2</v>
      </c>
      <c r="F68" s="182">
        <v>3.5962736379999999E-2</v>
      </c>
      <c r="G68" s="181" t="s">
        <v>160</v>
      </c>
    </row>
    <row r="69" spans="1:7">
      <c r="A69" s="170" t="s">
        <v>149</v>
      </c>
      <c r="B69" s="171">
        <v>14204.8027</v>
      </c>
      <c r="C69" s="174">
        <v>0.30653900037300003</v>
      </c>
      <c r="D69" s="174">
        <v>0.108204241662</v>
      </c>
      <c r="E69" s="174">
        <v>6.6917661773999992E-2</v>
      </c>
      <c r="F69" s="174">
        <v>5.1290442996000003E-2</v>
      </c>
      <c r="G69" s="172" t="s">
        <v>161</v>
      </c>
    </row>
    <row r="70" spans="1:7">
      <c r="A70" s="176" t="s">
        <v>299</v>
      </c>
      <c r="B70" s="177">
        <v>46339.3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244.9915</v>
      </c>
      <c r="C72" s="173">
        <v>4.1645248369999999E-3</v>
      </c>
      <c r="D72" s="183"/>
      <c r="E72" s="183"/>
      <c r="F72" s="173">
        <v>8.8461084800000006E-4</v>
      </c>
      <c r="G72" s="169" t="s">
        <v>187</v>
      </c>
    </row>
    <row r="73" spans="1:7">
      <c r="A73" s="148" t="s">
        <v>163</v>
      </c>
      <c r="B73" s="180">
        <v>376.839</v>
      </c>
      <c r="C73" s="182">
        <v>6.4057543829999994E-3</v>
      </c>
      <c r="D73" s="165"/>
      <c r="E73" s="165"/>
      <c r="F73" s="182">
        <v>1.3606834009999998E-3</v>
      </c>
      <c r="G73" s="181" t="s">
        <v>188</v>
      </c>
    </row>
    <row r="74" spans="1:7">
      <c r="A74" s="148" t="s">
        <v>164</v>
      </c>
      <c r="B74" s="180">
        <v>405.60739999999998</v>
      </c>
      <c r="C74" s="182">
        <v>6.8947783549999997E-3</v>
      </c>
      <c r="D74" s="165"/>
      <c r="E74" s="165"/>
      <c r="F74" s="182">
        <v>1.464559816E-3</v>
      </c>
      <c r="G74" s="181" t="s">
        <v>189</v>
      </c>
    </row>
    <row r="75" spans="1:7">
      <c r="A75" s="148" t="s">
        <v>165</v>
      </c>
      <c r="B75" s="180">
        <v>426.20460000000003</v>
      </c>
      <c r="C75" s="182">
        <v>7.2449029550000002E-3</v>
      </c>
      <c r="D75" s="165"/>
      <c r="E75" s="165"/>
      <c r="F75" s="182">
        <v>1.5389318109999999E-3</v>
      </c>
      <c r="G75" s="181" t="s">
        <v>190</v>
      </c>
    </row>
    <row r="76" spans="1:7">
      <c r="A76" s="148" t="s">
        <v>166</v>
      </c>
      <c r="B76" s="180">
        <v>505.05110000000002</v>
      </c>
      <c r="C76" s="182">
        <v>8.5851870360000009E-3</v>
      </c>
      <c r="D76" s="165"/>
      <c r="E76" s="165"/>
      <c r="F76" s="182">
        <v>1.8236293179999998E-3</v>
      </c>
      <c r="G76" s="181" t="s">
        <v>191</v>
      </c>
    </row>
    <row r="77" spans="1:7">
      <c r="A77" s="148" t="s">
        <v>167</v>
      </c>
      <c r="B77" s="180">
        <v>717.39490000000001</v>
      </c>
      <c r="C77" s="182">
        <v>1.2194745037E-2</v>
      </c>
      <c r="D77" s="165"/>
      <c r="E77" s="165"/>
      <c r="F77" s="182">
        <v>2.5903564449999998E-3</v>
      </c>
      <c r="G77" s="181" t="s">
        <v>192</v>
      </c>
    </row>
    <row r="78" spans="1:7">
      <c r="A78" s="148" t="s">
        <v>168</v>
      </c>
      <c r="B78" s="180">
        <v>749.89110000000005</v>
      </c>
      <c r="C78" s="182">
        <v>1.2747136577000001E-2</v>
      </c>
      <c r="D78" s="165"/>
      <c r="E78" s="165"/>
      <c r="F78" s="182">
        <v>2.7076931319999996E-3</v>
      </c>
      <c r="G78" s="181" t="s">
        <v>193</v>
      </c>
    </row>
    <row r="79" spans="1:7">
      <c r="A79" s="148" t="s">
        <v>169</v>
      </c>
      <c r="B79" s="180">
        <v>753.46270000000004</v>
      </c>
      <c r="C79" s="182">
        <v>1.2807848957E-2</v>
      </c>
      <c r="D79" s="165"/>
      <c r="E79" s="165"/>
      <c r="F79" s="182">
        <v>2.720589401E-3</v>
      </c>
      <c r="G79" s="181" t="s">
        <v>194</v>
      </c>
    </row>
    <row r="80" spans="1:7">
      <c r="A80" s="148" t="s">
        <v>170</v>
      </c>
      <c r="B80" s="180">
        <v>1187.6833999999999</v>
      </c>
      <c r="C80" s="182">
        <v>2.0189014792000002E-2</v>
      </c>
      <c r="D80" s="165"/>
      <c r="E80" s="165"/>
      <c r="F80" s="182">
        <v>4.2884655989999998E-3</v>
      </c>
      <c r="G80" s="181" t="s">
        <v>195</v>
      </c>
    </row>
    <row r="81" spans="1:7">
      <c r="A81" s="148" t="s">
        <v>171</v>
      </c>
      <c r="B81" s="180">
        <v>1303.9537</v>
      </c>
      <c r="C81" s="182">
        <v>2.2165452963000001E-2</v>
      </c>
      <c r="D81" s="165"/>
      <c r="E81" s="165"/>
      <c r="F81" s="182">
        <v>4.7082922819999999E-3</v>
      </c>
      <c r="G81" s="181" t="s">
        <v>196</v>
      </c>
    </row>
    <row r="82" spans="1:7">
      <c r="A82" s="148" t="s">
        <v>172</v>
      </c>
      <c r="B82" s="180">
        <v>1316.3742999999999</v>
      </c>
      <c r="C82" s="182">
        <v>2.2376586398999997E-2</v>
      </c>
      <c r="D82" s="165"/>
      <c r="E82" s="165"/>
      <c r="F82" s="182">
        <v>4.7531403579999998E-3</v>
      </c>
      <c r="G82" s="181" t="s">
        <v>197</v>
      </c>
    </row>
    <row r="83" spans="1:7">
      <c r="A83" s="148" t="s">
        <v>173</v>
      </c>
      <c r="B83" s="180">
        <v>1428.7089000000001</v>
      </c>
      <c r="C83" s="182">
        <v>2.4286122981999999E-2</v>
      </c>
      <c r="D83" s="165"/>
      <c r="E83" s="165"/>
      <c r="F83" s="182">
        <v>5.1587560870000005E-3</v>
      </c>
      <c r="G83" s="181" t="s">
        <v>198</v>
      </c>
    </row>
    <row r="84" spans="1:7">
      <c r="A84" s="148" t="s">
        <v>174</v>
      </c>
      <c r="B84" s="180">
        <v>1591.8293000000001</v>
      </c>
      <c r="C84" s="182">
        <v>2.7058949618999999E-2</v>
      </c>
      <c r="D84" s="165"/>
      <c r="E84" s="165"/>
      <c r="F84" s="182">
        <v>5.7477482580000003E-3</v>
      </c>
      <c r="G84" s="181" t="s">
        <v>199</v>
      </c>
    </row>
    <row r="85" spans="1:7">
      <c r="A85" s="148" t="s">
        <v>175</v>
      </c>
      <c r="B85" s="180">
        <v>1765.3013000000001</v>
      </c>
      <c r="C85" s="182">
        <v>3.0007739485000001E-2</v>
      </c>
      <c r="D85" s="165"/>
      <c r="E85" s="165"/>
      <c r="F85" s="182">
        <v>6.3741177969999993E-3</v>
      </c>
      <c r="G85" s="181" t="s">
        <v>200</v>
      </c>
    </row>
    <row r="86" spans="1:7">
      <c r="A86" s="148" t="s">
        <v>176</v>
      </c>
      <c r="B86" s="180">
        <v>1882.7212999999999</v>
      </c>
      <c r="C86" s="182">
        <v>3.2003721004999999E-2</v>
      </c>
      <c r="D86" s="165"/>
      <c r="E86" s="165"/>
      <c r="F86" s="182">
        <v>6.7980957959999999E-3</v>
      </c>
      <c r="G86" s="181" t="s">
        <v>201</v>
      </c>
    </row>
    <row r="87" spans="1:7">
      <c r="A87" s="148" t="s">
        <v>177</v>
      </c>
      <c r="B87" s="180">
        <v>2049.1909999999998</v>
      </c>
      <c r="C87" s="182">
        <v>3.4833481222000001E-2</v>
      </c>
      <c r="D87" s="165"/>
      <c r="E87" s="165"/>
      <c r="F87" s="182">
        <v>7.3991815579999998E-3</v>
      </c>
      <c r="G87" s="181" t="s">
        <v>202</v>
      </c>
    </row>
    <row r="88" spans="1:7">
      <c r="A88" s="148" t="s">
        <v>178</v>
      </c>
      <c r="B88" s="180">
        <v>2303.5884000000001</v>
      </c>
      <c r="C88" s="182">
        <v>3.9157893663000001E-2</v>
      </c>
      <c r="D88" s="165"/>
      <c r="E88" s="165"/>
      <c r="F88" s="182">
        <v>8.3177550590000007E-3</v>
      </c>
      <c r="G88" s="181" t="s">
        <v>203</v>
      </c>
    </row>
    <row r="89" spans="1:7">
      <c r="A89" s="148" t="s">
        <v>179</v>
      </c>
      <c r="B89" s="180">
        <v>2737.1828999999998</v>
      </c>
      <c r="C89" s="182">
        <v>4.6528414943999993E-2</v>
      </c>
      <c r="D89" s="165"/>
      <c r="E89" s="165"/>
      <c r="F89" s="182">
        <v>9.8833701860000008E-3</v>
      </c>
      <c r="G89" s="181" t="s">
        <v>204</v>
      </c>
    </row>
    <row r="90" spans="1:7">
      <c r="A90" s="148" t="s">
        <v>180</v>
      </c>
      <c r="B90" s="180">
        <v>3013.0356999999999</v>
      </c>
      <c r="C90" s="182">
        <v>5.1217540227000001E-2</v>
      </c>
      <c r="D90" s="165"/>
      <c r="E90" s="165"/>
      <c r="F90" s="182">
        <v>1.0879414454000001E-2</v>
      </c>
      <c r="G90" s="181" t="s">
        <v>205</v>
      </c>
    </row>
    <row r="91" spans="1:7">
      <c r="A91" s="148" t="s">
        <v>181</v>
      </c>
      <c r="B91" s="180">
        <v>3057.9841000000001</v>
      </c>
      <c r="C91" s="182">
        <v>5.1981602360999996E-2</v>
      </c>
      <c r="D91" s="165"/>
      <c r="E91" s="165"/>
      <c r="F91" s="182">
        <v>1.1041713319E-2</v>
      </c>
      <c r="G91" s="181" t="s">
        <v>206</v>
      </c>
    </row>
    <row r="92" spans="1:7">
      <c r="A92" s="148" t="s">
        <v>182</v>
      </c>
      <c r="B92" s="180">
        <v>4631.1027999999997</v>
      </c>
      <c r="C92" s="182">
        <v>7.8722497034E-2</v>
      </c>
      <c r="D92" s="165"/>
      <c r="E92" s="165"/>
      <c r="F92" s="182">
        <v>1.6721901683000001E-2</v>
      </c>
      <c r="G92" s="181" t="s">
        <v>207</v>
      </c>
    </row>
    <row r="93" spans="1:7">
      <c r="A93" s="148" t="s">
        <v>183</v>
      </c>
      <c r="B93" s="180">
        <v>4722.1298999999999</v>
      </c>
      <c r="C93" s="182">
        <v>8.0269834875000001E-2</v>
      </c>
      <c r="D93" s="165"/>
      <c r="E93" s="165"/>
      <c r="F93" s="182">
        <v>1.7050580677999999E-2</v>
      </c>
      <c r="G93" s="181" t="s">
        <v>208</v>
      </c>
    </row>
    <row r="94" spans="1:7">
      <c r="A94" s="148" t="s">
        <v>184</v>
      </c>
      <c r="B94" s="180">
        <v>4931.2084999999997</v>
      </c>
      <c r="C94" s="182">
        <v>8.3823888882999992E-2</v>
      </c>
      <c r="D94" s="165"/>
      <c r="E94" s="165"/>
      <c r="F94" s="182">
        <v>1.7805517880999999E-2</v>
      </c>
      <c r="G94" s="181" t="s">
        <v>209</v>
      </c>
    </row>
    <row r="95" spans="1:7">
      <c r="A95" s="148" t="s">
        <v>185</v>
      </c>
      <c r="B95" s="180">
        <v>5399.5610999999999</v>
      </c>
      <c r="C95" s="182">
        <v>9.1785250951E-2</v>
      </c>
      <c r="D95" s="165"/>
      <c r="E95" s="165"/>
      <c r="F95" s="182">
        <v>1.9496636923000001E-2</v>
      </c>
      <c r="G95" s="181" t="s">
        <v>210</v>
      </c>
    </row>
    <row r="96" spans="1:7">
      <c r="A96" s="170" t="s">
        <v>186</v>
      </c>
      <c r="B96" s="171">
        <v>11327.2039</v>
      </c>
      <c r="C96" s="174">
        <v>0.19254717805399998</v>
      </c>
      <c r="D96" s="184"/>
      <c r="E96" s="184"/>
      <c r="F96" s="174">
        <v>4.0900061634E-2</v>
      </c>
      <c r="G96" s="172" t="s">
        <v>211</v>
      </c>
    </row>
    <row r="97" spans="1:7">
      <c r="A97" s="176" t="s">
        <v>300</v>
      </c>
      <c r="B97" s="177">
        <v>58828.2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1094</v>
      </c>
      <c r="C99" s="188">
        <v>1</v>
      </c>
      <c r="D99" s="188">
        <v>8.333480083E-3</v>
      </c>
      <c r="E99" s="188">
        <v>5.1537443729999998E-3</v>
      </c>
      <c r="F99" s="188">
        <v>3.9501952839999998E-3</v>
      </c>
      <c r="G99" s="187" t="s">
        <v>213</v>
      </c>
    </row>
    <row r="100" spans="1:7">
      <c r="A100" s="176" t="s">
        <v>301</v>
      </c>
      <c r="B100" s="177">
        <v>1094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575.83759999999995</v>
      </c>
      <c r="C102" s="188">
        <v>0.99999583217600008</v>
      </c>
      <c r="D102" s="188">
        <v>4.3864087480000001E-3</v>
      </c>
      <c r="E102" s="189"/>
      <c r="F102" s="188">
        <v>2.0792239230000001E-3</v>
      </c>
      <c r="G102" s="187" t="s">
        <v>215</v>
      </c>
    </row>
    <row r="103" spans="1:7">
      <c r="A103" s="176" t="s">
        <v>302</v>
      </c>
      <c r="B103" s="177">
        <v>575.84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464.5394</v>
      </c>
      <c r="C105" s="188">
        <v>0.99999870840000005</v>
      </c>
      <c r="D105" s="188">
        <v>3.5386013140000002E-3</v>
      </c>
      <c r="E105" s="188">
        <v>2.1884070550000001E-3</v>
      </c>
      <c r="F105" s="188">
        <v>1.6773504089999999E-3</v>
      </c>
      <c r="G105" s="187" t="s">
        <v>217</v>
      </c>
    </row>
    <row r="106" spans="1:7">
      <c r="A106" s="176" t="s">
        <v>303</v>
      </c>
      <c r="B106" s="177">
        <v>464.54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1647.357</v>
      </c>
      <c r="C108" s="173">
        <v>0.303467847116</v>
      </c>
      <c r="D108" s="173">
        <v>1.2548644194000001E-2</v>
      </c>
      <c r="E108" s="173">
        <v>7.7605638649999994E-3</v>
      </c>
      <c r="F108" s="173">
        <v>5.9482466659999999E-3</v>
      </c>
      <c r="G108" s="169" t="s">
        <v>220</v>
      </c>
    </row>
    <row r="109" spans="1:7">
      <c r="A109" s="170" t="s">
        <v>219</v>
      </c>
      <c r="B109" s="171">
        <v>3781.0830000000001</v>
      </c>
      <c r="C109" s="174">
        <v>0.69653215288400006</v>
      </c>
      <c r="D109" s="174">
        <v>2.8802175385000003E-2</v>
      </c>
      <c r="E109" s="174">
        <v>1.7812372243000002E-2</v>
      </c>
      <c r="F109" s="174">
        <v>1.3652665663000002E-2</v>
      </c>
      <c r="G109" s="172" t="s">
        <v>221</v>
      </c>
    </row>
    <row r="110" spans="1:7">
      <c r="A110" s="176" t="s">
        <v>304</v>
      </c>
      <c r="B110" s="177">
        <v>5428.44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346.66980000000001</v>
      </c>
      <c r="C112" s="173">
        <v>2.2274181993000002E-2</v>
      </c>
      <c r="D112" s="173">
        <v>2.6407366299999999E-3</v>
      </c>
      <c r="E112" s="173">
        <v>1.6331330259999998E-3</v>
      </c>
      <c r="F112" s="173">
        <v>1.2517490030000001E-3</v>
      </c>
      <c r="G112" s="169" t="s">
        <v>227</v>
      </c>
    </row>
    <row r="113" spans="1:7">
      <c r="A113" s="148" t="s">
        <v>223</v>
      </c>
      <c r="B113" s="180">
        <v>947.3143</v>
      </c>
      <c r="C113" s="182">
        <v>6.0866712714000001E-2</v>
      </c>
      <c r="D113" s="182">
        <v>7.2161104669999998E-3</v>
      </c>
      <c r="E113" s="182">
        <v>4.4627200570000001E-3</v>
      </c>
      <c r="F113" s="182">
        <v>3.420545229E-3</v>
      </c>
      <c r="G113" s="181" t="s">
        <v>228</v>
      </c>
    </row>
    <row r="114" spans="1:7">
      <c r="A114" s="148" t="s">
        <v>224</v>
      </c>
      <c r="B114" s="180">
        <v>1469.6803</v>
      </c>
      <c r="C114" s="182">
        <v>9.4429703638000004E-2</v>
      </c>
      <c r="D114" s="182">
        <v>1.1195202474999999E-2</v>
      </c>
      <c r="E114" s="182">
        <v>6.9235434880000005E-3</v>
      </c>
      <c r="F114" s="182">
        <v>5.3066948719999998E-3</v>
      </c>
      <c r="G114" s="181" t="s">
        <v>229</v>
      </c>
    </row>
    <row r="115" spans="1:7">
      <c r="A115" s="148" t="s">
        <v>225</v>
      </c>
      <c r="B115" s="180">
        <v>5271.4440999999997</v>
      </c>
      <c r="C115" s="182">
        <v>0.33870012689699996</v>
      </c>
      <c r="D115" s="165"/>
      <c r="E115" s="165"/>
      <c r="F115" s="182">
        <v>1.9034034391000001E-2</v>
      </c>
      <c r="G115" s="181" t="s">
        <v>230</v>
      </c>
    </row>
    <row r="116" spans="1:7">
      <c r="A116" s="170" t="s">
        <v>226</v>
      </c>
      <c r="B116" s="171">
        <v>7528.6387999999997</v>
      </c>
      <c r="C116" s="174">
        <v>0.48372910127700003</v>
      </c>
      <c r="D116" s="174">
        <v>5.7348959313999998E-2</v>
      </c>
      <c r="E116" s="174">
        <v>3.5466800594000002E-2</v>
      </c>
      <c r="F116" s="174">
        <v>2.7184271923000002E-2</v>
      </c>
      <c r="G116" s="172" t="s">
        <v>231</v>
      </c>
    </row>
    <row r="117" spans="1:7">
      <c r="A117" s="176" t="s">
        <v>305</v>
      </c>
      <c r="B117" s="177">
        <v>15563.75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1712.32</v>
      </c>
      <c r="C119" s="188">
        <v>1</v>
      </c>
      <c r="D119" s="189"/>
      <c r="E119" s="188">
        <v>8.0665992359999997E-3</v>
      </c>
      <c r="F119" s="188">
        <v>6.1828138840000005E-3</v>
      </c>
      <c r="G119" s="187" t="s">
        <v>233</v>
      </c>
    </row>
    <row r="120" spans="1:7">
      <c r="A120" s="176" t="s">
        <v>306</v>
      </c>
      <c r="B120" s="177">
        <v>1712.32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339.65120000000002</v>
      </c>
      <c r="C122" s="173">
        <v>0.40129396613899998</v>
      </c>
      <c r="D122" s="183"/>
      <c r="E122" s="173">
        <v>1.6000689770000001E-3</v>
      </c>
      <c r="F122" s="173">
        <v>1.22640637E-3</v>
      </c>
      <c r="G122" s="169" t="s">
        <v>236</v>
      </c>
    </row>
    <row r="123" spans="1:7">
      <c r="A123" s="170" t="s">
        <v>235</v>
      </c>
      <c r="B123" s="171">
        <v>506.73419999999999</v>
      </c>
      <c r="C123" s="174">
        <v>0.59870059901499995</v>
      </c>
      <c r="D123" s="184"/>
      <c r="E123" s="174">
        <v>2.3871833009999999E-3</v>
      </c>
      <c r="F123" s="174">
        <v>1.8297066240000001E-3</v>
      </c>
      <c r="G123" s="172" t="s">
        <v>237</v>
      </c>
    </row>
    <row r="124" spans="1:7">
      <c r="A124" s="176" t="s">
        <v>307</v>
      </c>
      <c r="B124" s="177">
        <v>846.39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287.9794</v>
      </c>
      <c r="C126" s="173">
        <v>6.7768868100000004E-3</v>
      </c>
      <c r="D126" s="183"/>
      <c r="E126" s="173">
        <v>1.3566473600000002E-3</v>
      </c>
      <c r="F126" s="173">
        <v>1.039830775E-3</v>
      </c>
      <c r="G126" s="169" t="s">
        <v>265</v>
      </c>
    </row>
    <row r="127" spans="1:7">
      <c r="A127" s="148" t="s">
        <v>239</v>
      </c>
      <c r="B127" s="180">
        <v>334.58940000000001</v>
      </c>
      <c r="C127" s="182">
        <v>7.8737385090000001E-3</v>
      </c>
      <c r="D127" s="165"/>
      <c r="E127" s="182">
        <v>1.5762232519999999E-3</v>
      </c>
      <c r="F127" s="182">
        <v>1.2081293140000001E-3</v>
      </c>
      <c r="G127" s="181" t="s">
        <v>266</v>
      </c>
    </row>
    <row r="128" spans="1:7">
      <c r="A128" s="148" t="s">
        <v>240</v>
      </c>
      <c r="B128" s="180">
        <v>368.82819999999998</v>
      </c>
      <c r="C128" s="182">
        <v>8.6794644460000004E-3</v>
      </c>
      <c r="D128" s="165"/>
      <c r="E128" s="182">
        <v>1.7375194339999999E-3</v>
      </c>
      <c r="F128" s="182">
        <v>1.33175815E-3</v>
      </c>
      <c r="G128" s="181" t="s">
        <v>267</v>
      </c>
    </row>
    <row r="129" spans="1:7">
      <c r="A129" s="148" t="s">
        <v>241</v>
      </c>
      <c r="B129" s="180">
        <v>376.90350000000001</v>
      </c>
      <c r="C129" s="182">
        <v>8.8694967679999997E-3</v>
      </c>
      <c r="D129" s="165"/>
      <c r="E129" s="182">
        <v>1.7755615099999998E-3</v>
      </c>
      <c r="F129" s="182">
        <v>1.3609162960000001E-3</v>
      </c>
      <c r="G129" s="181" t="s">
        <v>268</v>
      </c>
    </row>
    <row r="130" spans="1:7">
      <c r="A130" s="148" t="s">
        <v>242</v>
      </c>
      <c r="B130" s="180">
        <v>398.05770000000001</v>
      </c>
      <c r="C130" s="182">
        <v>9.3673088299999988E-3</v>
      </c>
      <c r="D130" s="165"/>
      <c r="E130" s="182">
        <v>1.875217213E-3</v>
      </c>
      <c r="F130" s="182">
        <v>1.4372994969999999E-3</v>
      </c>
      <c r="G130" s="181" t="s">
        <v>269</v>
      </c>
    </row>
    <row r="131" spans="1:7">
      <c r="A131" s="148" t="s">
        <v>243</v>
      </c>
      <c r="B131" s="180">
        <v>407.29599999999999</v>
      </c>
      <c r="C131" s="182">
        <v>9.5847094970000005E-3</v>
      </c>
      <c r="D131" s="165"/>
      <c r="E131" s="182">
        <v>1.918738088E-3</v>
      </c>
      <c r="F131" s="182">
        <v>1.4706569820000001E-3</v>
      </c>
      <c r="G131" s="181" t="s">
        <v>270</v>
      </c>
    </row>
    <row r="132" spans="1:7">
      <c r="A132" s="148" t="s">
        <v>244</v>
      </c>
      <c r="B132" s="180">
        <v>490.75259999999997</v>
      </c>
      <c r="C132" s="182">
        <v>1.1548655292E-2</v>
      </c>
      <c r="D132" s="165"/>
      <c r="E132" s="182">
        <v>2.3118952930000001E-3</v>
      </c>
      <c r="F132" s="182">
        <v>1.7720005540000001E-3</v>
      </c>
      <c r="G132" s="181" t="s">
        <v>271</v>
      </c>
    </row>
    <row r="133" spans="1:7">
      <c r="A133" s="148" t="s">
        <v>245</v>
      </c>
      <c r="B133" s="180">
        <v>578.52639999999997</v>
      </c>
      <c r="C133" s="182">
        <v>1.3614195769999999E-2</v>
      </c>
      <c r="D133" s="165"/>
      <c r="E133" s="182">
        <v>2.7253904740000001E-3</v>
      </c>
      <c r="F133" s="182">
        <v>2.0889325929999997E-3</v>
      </c>
      <c r="G133" s="181" t="s">
        <v>272</v>
      </c>
    </row>
    <row r="134" spans="1:7">
      <c r="A134" s="148" t="s">
        <v>246</v>
      </c>
      <c r="B134" s="180">
        <v>640.577</v>
      </c>
      <c r="C134" s="182">
        <v>1.5074404009E-2</v>
      </c>
      <c r="D134" s="165"/>
      <c r="E134" s="182">
        <v>3.0177057670000003E-3</v>
      </c>
      <c r="F134" s="182">
        <v>2.3129837700000002E-3</v>
      </c>
      <c r="G134" s="181" t="s">
        <v>273</v>
      </c>
    </row>
    <row r="135" spans="1:7">
      <c r="A135" s="148" t="s">
        <v>247</v>
      </c>
      <c r="B135" s="180">
        <v>643.64149999999995</v>
      </c>
      <c r="C135" s="182">
        <v>1.5146519478E-2</v>
      </c>
      <c r="D135" s="165"/>
      <c r="E135" s="182">
        <v>3.0321423749999996E-3</v>
      </c>
      <c r="F135" s="182">
        <v>2.3240490109999999E-3</v>
      </c>
      <c r="G135" s="181" t="s">
        <v>274</v>
      </c>
    </row>
    <row r="136" spans="1:7">
      <c r="A136" s="148" t="s">
        <v>248</v>
      </c>
      <c r="B136" s="180">
        <v>722.49869999999999</v>
      </c>
      <c r="C136" s="182">
        <v>1.7002229708E-2</v>
      </c>
      <c r="D136" s="165"/>
      <c r="E136" s="182">
        <v>3.4036321839999999E-3</v>
      </c>
      <c r="F136" s="182">
        <v>2.608785153E-3</v>
      </c>
      <c r="G136" s="181" t="s">
        <v>275</v>
      </c>
    </row>
    <row r="137" spans="1:7">
      <c r="A137" s="148" t="s">
        <v>249</v>
      </c>
      <c r="B137" s="180">
        <v>829.81579999999997</v>
      </c>
      <c r="C137" s="182">
        <v>1.9527673679000001E-2</v>
      </c>
      <c r="D137" s="165"/>
      <c r="E137" s="182">
        <v>3.9091942500000003E-3</v>
      </c>
      <c r="F137" s="182">
        <v>2.9962837840000001E-3</v>
      </c>
      <c r="G137" s="181" t="s">
        <v>276</v>
      </c>
    </row>
    <row r="138" spans="1:7">
      <c r="A138" s="148" t="s">
        <v>250</v>
      </c>
      <c r="B138" s="180">
        <v>865.45809999999994</v>
      </c>
      <c r="C138" s="182">
        <v>2.0366427536999999E-2</v>
      </c>
      <c r="D138" s="165"/>
      <c r="E138" s="182">
        <v>4.0771022049999996E-3</v>
      </c>
      <c r="F138" s="182">
        <v>3.1249803520000002E-3</v>
      </c>
      <c r="G138" s="181" t="s">
        <v>277</v>
      </c>
    </row>
    <row r="139" spans="1:7">
      <c r="A139" s="148" t="s">
        <v>251</v>
      </c>
      <c r="B139" s="180">
        <v>1118.8409999999999</v>
      </c>
      <c r="C139" s="182">
        <v>2.6329170819000002E-2</v>
      </c>
      <c r="D139" s="165"/>
      <c r="E139" s="182">
        <v>5.2707682889999996E-3</v>
      </c>
      <c r="F139" s="182">
        <v>4.0398907150000002E-3</v>
      </c>
      <c r="G139" s="181" t="s">
        <v>278</v>
      </c>
    </row>
    <row r="140" spans="1:7">
      <c r="A140" s="148" t="s">
        <v>252</v>
      </c>
      <c r="B140" s="180">
        <v>1225.9204999999999</v>
      </c>
      <c r="C140" s="182">
        <v>2.8849023458E-2</v>
      </c>
      <c r="D140" s="165"/>
      <c r="E140" s="182">
        <v>5.7752110400000004E-3</v>
      </c>
      <c r="F140" s="182">
        <v>4.4265314240000001E-3</v>
      </c>
      <c r="G140" s="181" t="s">
        <v>279</v>
      </c>
    </row>
    <row r="141" spans="1:7">
      <c r="A141" s="148" t="s">
        <v>253</v>
      </c>
      <c r="B141" s="180">
        <v>1505.0065999999999</v>
      </c>
      <c r="C141" s="182">
        <v>3.5416628328000001E-2</v>
      </c>
      <c r="D141" s="165"/>
      <c r="E141" s="182">
        <v>7.0899627929999999E-3</v>
      </c>
      <c r="F141" s="182">
        <v>5.4342504329999994E-3</v>
      </c>
      <c r="G141" s="181" t="s">
        <v>280</v>
      </c>
    </row>
    <row r="142" spans="1:7">
      <c r="A142" s="148" t="s">
        <v>254</v>
      </c>
      <c r="B142" s="180">
        <v>1602.7931000000001</v>
      </c>
      <c r="C142" s="182">
        <v>3.7717793071000004E-2</v>
      </c>
      <c r="D142" s="165"/>
      <c r="E142" s="182">
        <v>7.5506269829999995E-3</v>
      </c>
      <c r="F142" s="182">
        <v>5.7873361469999995E-3</v>
      </c>
      <c r="G142" s="181" t="s">
        <v>281</v>
      </c>
    </row>
    <row r="143" spans="1:7">
      <c r="A143" s="148" t="s">
        <v>255</v>
      </c>
      <c r="B143" s="180">
        <v>1802.8860999999999</v>
      </c>
      <c r="C143" s="182">
        <v>4.2426489638999997E-2</v>
      </c>
      <c r="D143" s="165"/>
      <c r="E143" s="182">
        <v>8.4932487139999999E-3</v>
      </c>
      <c r="F143" s="182">
        <v>6.5098283089999997E-3</v>
      </c>
      <c r="G143" s="181" t="s">
        <v>282</v>
      </c>
    </row>
    <row r="144" spans="1:7">
      <c r="A144" s="148" t="s">
        <v>256</v>
      </c>
      <c r="B144" s="180">
        <v>1890.0879</v>
      </c>
      <c r="C144" s="182">
        <v>4.4478569504000004E-2</v>
      </c>
      <c r="D144" s="165"/>
      <c r="E144" s="182">
        <v>8.9040492490000001E-3</v>
      </c>
      <c r="F144" s="182">
        <v>6.8246949810000001E-3</v>
      </c>
      <c r="G144" s="181" t="s">
        <v>283</v>
      </c>
    </row>
    <row r="145" spans="1:7">
      <c r="A145" s="148" t="s">
        <v>257</v>
      </c>
      <c r="B145" s="180">
        <v>2011.902</v>
      </c>
      <c r="C145" s="182">
        <v>4.7345164709999998E-2</v>
      </c>
      <c r="D145" s="165"/>
      <c r="E145" s="182">
        <v>9.4779054949999993E-3</v>
      </c>
      <c r="F145" s="182">
        <v>7.2645391159999991E-3</v>
      </c>
      <c r="G145" s="181" t="s">
        <v>284</v>
      </c>
    </row>
    <row r="146" spans="1:7">
      <c r="A146" s="148" t="s">
        <v>258</v>
      </c>
      <c r="B146" s="180">
        <v>2064.0958999999998</v>
      </c>
      <c r="C146" s="182">
        <v>4.8573419760999999E-2</v>
      </c>
      <c r="D146" s="165"/>
      <c r="E146" s="182">
        <v>9.7237866809999993E-3</v>
      </c>
      <c r="F146" s="182">
        <v>7.4529999E-3</v>
      </c>
      <c r="G146" s="181" t="s">
        <v>285</v>
      </c>
    </row>
    <row r="147" spans="1:7">
      <c r="A147" s="148" t="s">
        <v>259</v>
      </c>
      <c r="B147" s="180">
        <v>2215.3928000000001</v>
      </c>
      <c r="C147" s="182">
        <v>5.2133820142999998E-2</v>
      </c>
      <c r="D147" s="165"/>
      <c r="E147" s="182">
        <v>1.0436533982E-2</v>
      </c>
      <c r="F147" s="182">
        <v>7.9992999919999992E-3</v>
      </c>
      <c r="G147" s="181" t="s">
        <v>286</v>
      </c>
    </row>
    <row r="148" spans="1:7">
      <c r="A148" s="148" t="s">
        <v>260</v>
      </c>
      <c r="B148" s="180">
        <v>2280.8456999999999</v>
      </c>
      <c r="C148" s="182">
        <v>5.3674093143999999E-2</v>
      </c>
      <c r="D148" s="165"/>
      <c r="E148" s="182">
        <v>1.0744877232000001E-2</v>
      </c>
      <c r="F148" s="182">
        <v>8.2356361320000005E-3</v>
      </c>
      <c r="G148" s="181" t="s">
        <v>287</v>
      </c>
    </row>
    <row r="149" spans="1:7">
      <c r="A149" s="148" t="s">
        <v>261</v>
      </c>
      <c r="B149" s="180">
        <v>2527.9814999999999</v>
      </c>
      <c r="C149" s="182">
        <v>5.9489826294999999E-2</v>
      </c>
      <c r="D149" s="165"/>
      <c r="E149" s="182">
        <v>1.1909113738999999E-2</v>
      </c>
      <c r="F149" s="182">
        <v>9.1279895790000003E-3</v>
      </c>
      <c r="G149" s="181" t="s">
        <v>288</v>
      </c>
    </row>
    <row r="150" spans="1:7">
      <c r="A150" s="148" t="s">
        <v>262</v>
      </c>
      <c r="B150" s="180">
        <v>4629.3725000000004</v>
      </c>
      <c r="C150" s="182">
        <v>0.108940894495</v>
      </c>
      <c r="D150" s="165"/>
      <c r="E150" s="182">
        <v>2.1808594580999999E-2</v>
      </c>
      <c r="F150" s="182">
        <v>1.6715653947E-2</v>
      </c>
      <c r="G150" s="181" t="s">
        <v>289</v>
      </c>
    </row>
    <row r="151" spans="1:7">
      <c r="A151" s="148" t="s">
        <v>263</v>
      </c>
      <c r="B151" s="180">
        <v>5262.4264000000003</v>
      </c>
      <c r="C151" s="182">
        <v>0.12383826085100001</v>
      </c>
      <c r="D151" s="165"/>
      <c r="E151" s="182">
        <v>2.4790859639999999E-2</v>
      </c>
      <c r="F151" s="182">
        <v>1.9001473444000001E-2</v>
      </c>
      <c r="G151" s="181" t="s">
        <v>290</v>
      </c>
    </row>
    <row r="152" spans="1:7">
      <c r="A152" s="170" t="s">
        <v>264</v>
      </c>
      <c r="B152" s="171">
        <v>5411.8778000000002</v>
      </c>
      <c r="C152" s="174">
        <v>0.12735523193100001</v>
      </c>
      <c r="D152" s="184"/>
      <c r="E152" s="174">
        <v>2.5494912941000002E-2</v>
      </c>
      <c r="F152" s="174">
        <v>1.9541109838999999E-2</v>
      </c>
      <c r="G152" s="172" t="s">
        <v>291</v>
      </c>
    </row>
    <row r="153" spans="1:7">
      <c r="A153" s="176" t="s">
        <v>308</v>
      </c>
      <c r="B153" s="177">
        <v>42494.35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04/06/2026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1045.835</v>
      </c>
      <c r="C6" s="173">
        <v>0.8</v>
      </c>
      <c r="D6" s="168">
        <v>836.66830000000004</v>
      </c>
      <c r="E6" s="173">
        <v>0.01</v>
      </c>
      <c r="F6" s="169" t="s">
        <v>83</v>
      </c>
    </row>
    <row r="7" spans="1:6">
      <c r="A7" s="148" t="s">
        <v>71</v>
      </c>
      <c r="B7" s="180">
        <v>1242.0899999999999</v>
      </c>
      <c r="C7" s="182">
        <v>0.85</v>
      </c>
      <c r="D7" s="180">
        <v>1055.7761</v>
      </c>
      <c r="E7" s="182">
        <v>0.01</v>
      </c>
      <c r="F7" s="181" t="s">
        <v>84</v>
      </c>
    </row>
    <row r="8" spans="1:6">
      <c r="A8" s="148" t="s">
        <v>72</v>
      </c>
      <c r="B8" s="180">
        <v>1530.549</v>
      </c>
      <c r="C8" s="182">
        <v>0.9</v>
      </c>
      <c r="D8" s="180">
        <v>1377.4938</v>
      </c>
      <c r="E8" s="182">
        <v>0.01</v>
      </c>
      <c r="F8" s="181" t="s">
        <v>85</v>
      </c>
    </row>
    <row r="9" spans="1:6">
      <c r="A9" s="148" t="s">
        <v>74</v>
      </c>
      <c r="B9" s="180">
        <v>2731.0320000000002</v>
      </c>
      <c r="C9" s="182">
        <v>0.3</v>
      </c>
      <c r="D9" s="180">
        <v>819.30970000000002</v>
      </c>
      <c r="E9" s="182">
        <v>0.01</v>
      </c>
      <c r="F9" s="181" t="s">
        <v>87</v>
      </c>
    </row>
    <row r="10" spans="1:6">
      <c r="A10" s="148" t="s">
        <v>75</v>
      </c>
      <c r="B10" s="180">
        <v>5162.07</v>
      </c>
      <c r="C10" s="182">
        <v>0.8</v>
      </c>
      <c r="D10" s="180">
        <v>4129.6563999999998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5638.4350000000004</v>
      </c>
      <c r="C11" s="174">
        <v>1</v>
      </c>
      <c r="D11" s="171">
        <v>5638.4351999999999</v>
      </c>
      <c r="E11" s="174">
        <v>0.05</v>
      </c>
      <c r="F11" s="172" t="s">
        <v>89</v>
      </c>
    </row>
    <row r="12" spans="1:6">
      <c r="A12" s="176" t="s">
        <v>309</v>
      </c>
      <c r="B12" s="177">
        <v>17350.009999999998</v>
      </c>
      <c r="C12" s="179"/>
      <c r="D12" s="177">
        <v>13857.34</v>
      </c>
      <c r="E12" s="178">
        <v>0.13</v>
      </c>
      <c r="F12" s="175"/>
    </row>
    <row r="14" spans="1:6">
      <c r="A14" s="185" t="s">
        <v>120</v>
      </c>
      <c r="B14" s="186">
        <v>374.17939999999999</v>
      </c>
      <c r="C14" s="188">
        <v>0.9</v>
      </c>
      <c r="D14" s="186">
        <v>336.76150000000001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374.18</v>
      </c>
      <c r="C15" s="179"/>
      <c r="D15" s="177">
        <v>336.76</v>
      </c>
      <c r="E15" s="178">
        <v>0</v>
      </c>
      <c r="F15" s="175"/>
    </row>
    <row r="17" spans="1:6">
      <c r="A17" s="167" t="s">
        <v>129</v>
      </c>
      <c r="B17" s="168">
        <v>3484.9</v>
      </c>
      <c r="C17" s="173">
        <v>0.4</v>
      </c>
      <c r="D17" s="168">
        <v>1393.96</v>
      </c>
      <c r="E17" s="173">
        <v>0.01</v>
      </c>
      <c r="F17" s="169" t="s">
        <v>132</v>
      </c>
    </row>
    <row r="18" spans="1:6">
      <c r="A18" s="170" t="s">
        <v>130</v>
      </c>
      <c r="B18" s="171">
        <v>9244.2000000000007</v>
      </c>
      <c r="C18" s="174">
        <v>0.65</v>
      </c>
      <c r="D18" s="171">
        <v>6008.73</v>
      </c>
      <c r="E18" s="174">
        <v>0.06</v>
      </c>
      <c r="F18" s="172" t="s">
        <v>133</v>
      </c>
    </row>
    <row r="19" spans="1:6">
      <c r="A19" s="176" t="s">
        <v>311</v>
      </c>
      <c r="B19" s="177">
        <v>12729.1</v>
      </c>
      <c r="C19" s="179"/>
      <c r="D19" s="177">
        <v>7402.69</v>
      </c>
      <c r="E19" s="178">
        <v>7.0000000000000007E-2</v>
      </c>
      <c r="F19" s="175"/>
    </row>
    <row r="21" spans="1:6">
      <c r="A21" s="167" t="s">
        <v>140</v>
      </c>
      <c r="B21" s="168">
        <v>1059.04</v>
      </c>
      <c r="C21" s="173">
        <v>1</v>
      </c>
      <c r="D21" s="168">
        <v>1059.0397</v>
      </c>
      <c r="E21" s="173">
        <v>0.01</v>
      </c>
      <c r="F21" s="169" t="s">
        <v>152</v>
      </c>
    </row>
    <row r="22" spans="1:6">
      <c r="A22" s="148" t="s">
        <v>142</v>
      </c>
      <c r="B22" s="180">
        <v>1512.519</v>
      </c>
      <c r="C22" s="182">
        <v>0.5</v>
      </c>
      <c r="D22" s="180">
        <v>756.25969999999995</v>
      </c>
      <c r="E22" s="182">
        <v>0.01</v>
      </c>
      <c r="F22" s="181" t="s">
        <v>154</v>
      </c>
    </row>
    <row r="23" spans="1:6">
      <c r="A23" s="148" t="s">
        <v>143</v>
      </c>
      <c r="B23" s="180">
        <v>1553.66</v>
      </c>
      <c r="C23" s="182">
        <v>0.4</v>
      </c>
      <c r="D23" s="180">
        <v>621.46400000000006</v>
      </c>
      <c r="E23" s="182">
        <v>0.01</v>
      </c>
      <c r="F23" s="181" t="s">
        <v>155</v>
      </c>
    </row>
    <row r="24" spans="1:6">
      <c r="A24" s="148" t="s">
        <v>144</v>
      </c>
      <c r="B24" s="180">
        <v>2250.62</v>
      </c>
      <c r="C24" s="182">
        <v>0.45</v>
      </c>
      <c r="D24" s="180">
        <v>1012.7789</v>
      </c>
      <c r="E24" s="182">
        <v>0.01</v>
      </c>
      <c r="F24" s="181" t="s">
        <v>156</v>
      </c>
    </row>
    <row r="25" spans="1:6">
      <c r="A25" s="148" t="s">
        <v>145</v>
      </c>
      <c r="B25" s="180">
        <v>2463.3049999999998</v>
      </c>
      <c r="C25" s="182">
        <v>0.3</v>
      </c>
      <c r="D25" s="180">
        <v>738.9914</v>
      </c>
      <c r="E25" s="182">
        <v>0.01</v>
      </c>
      <c r="F25" s="181" t="s">
        <v>157</v>
      </c>
    </row>
    <row r="26" spans="1:6">
      <c r="A26" s="148" t="s">
        <v>146</v>
      </c>
      <c r="B26" s="180">
        <v>5463.7749999999996</v>
      </c>
      <c r="C26" s="182">
        <v>0.6</v>
      </c>
      <c r="D26" s="180">
        <v>3278.2649000000001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5983.018</v>
      </c>
      <c r="C27" s="182">
        <v>0.5</v>
      </c>
      <c r="D27" s="180">
        <v>2991.5088999999998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9959.82</v>
      </c>
      <c r="C28" s="182">
        <v>0.75</v>
      </c>
      <c r="D28" s="180">
        <v>7469.8648999999996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14204.803</v>
      </c>
      <c r="C29" s="174">
        <v>0.85</v>
      </c>
      <c r="D29" s="171">
        <v>11099.042799999999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44450.559999999998</v>
      </c>
      <c r="C30" s="179"/>
      <c r="D30" s="177">
        <v>29027.22</v>
      </c>
      <c r="E30" s="178">
        <v>0.28000000000000003</v>
      </c>
      <c r="F30" s="175"/>
    </row>
    <row r="32" spans="1:6">
      <c r="A32" s="167" t="s">
        <v>169</v>
      </c>
      <c r="B32" s="168">
        <v>753.46270000000004</v>
      </c>
      <c r="C32" s="173">
        <v>0.6</v>
      </c>
      <c r="D32" s="168">
        <v>452.07760000000002</v>
      </c>
      <c r="E32" s="173">
        <v>0</v>
      </c>
      <c r="F32" s="169" t="s">
        <v>194</v>
      </c>
    </row>
    <row r="33" spans="1:6">
      <c r="A33" s="148" t="s">
        <v>170</v>
      </c>
      <c r="B33" s="180">
        <v>1187.6833999999999</v>
      </c>
      <c r="C33" s="182">
        <v>1</v>
      </c>
      <c r="D33" s="180">
        <v>1187.6833999999999</v>
      </c>
      <c r="E33" s="182">
        <v>0.01</v>
      </c>
      <c r="F33" s="181" t="s">
        <v>195</v>
      </c>
    </row>
    <row r="34" spans="1:6">
      <c r="A34" s="148" t="s">
        <v>171</v>
      </c>
      <c r="B34" s="180">
        <v>1303.9537</v>
      </c>
      <c r="C34" s="182">
        <v>0.9</v>
      </c>
      <c r="D34" s="180">
        <v>1173.5583999999999</v>
      </c>
      <c r="E34" s="182">
        <v>0.01</v>
      </c>
      <c r="F34" s="181" t="s">
        <v>196</v>
      </c>
    </row>
    <row r="35" spans="1:6">
      <c r="A35" s="148" t="s">
        <v>173</v>
      </c>
      <c r="B35" s="180">
        <v>1428.7089000000001</v>
      </c>
      <c r="C35" s="182">
        <v>0.9</v>
      </c>
      <c r="D35" s="180">
        <v>1285.838</v>
      </c>
      <c r="E35" s="182">
        <v>0.01</v>
      </c>
      <c r="F35" s="181" t="s">
        <v>198</v>
      </c>
    </row>
    <row r="36" spans="1:6">
      <c r="A36" s="148" t="s">
        <v>174</v>
      </c>
      <c r="B36" s="180">
        <v>1591.8293000000001</v>
      </c>
      <c r="C36" s="182">
        <v>1</v>
      </c>
      <c r="D36" s="180">
        <v>1591.8293000000001</v>
      </c>
      <c r="E36" s="182">
        <v>0.02</v>
      </c>
      <c r="F36" s="181" t="s">
        <v>199</v>
      </c>
    </row>
    <row r="37" spans="1:6">
      <c r="A37" s="148" t="s">
        <v>175</v>
      </c>
      <c r="B37" s="180">
        <v>1765.3013000000001</v>
      </c>
      <c r="C37" s="182">
        <v>1</v>
      </c>
      <c r="D37" s="180">
        <v>1765.3013000000001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1882.7212999999999</v>
      </c>
      <c r="C38" s="182">
        <v>1</v>
      </c>
      <c r="D38" s="180">
        <v>1882.7212999999999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2049.1909999999998</v>
      </c>
      <c r="C39" s="182">
        <v>1</v>
      </c>
      <c r="D39" s="180">
        <v>2049.1909999999998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2303.5884000000001</v>
      </c>
      <c r="C40" s="182">
        <v>0.95</v>
      </c>
      <c r="D40" s="180">
        <v>2188.4090000000001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2737.1828999999998</v>
      </c>
      <c r="C41" s="182">
        <v>1</v>
      </c>
      <c r="D41" s="180">
        <v>2737.1828999999998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3013.0356999999999</v>
      </c>
      <c r="C42" s="182">
        <v>0.75</v>
      </c>
      <c r="D42" s="180">
        <v>2259.7768000000001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3057.9841000000001</v>
      </c>
      <c r="C43" s="182">
        <v>0.9</v>
      </c>
      <c r="D43" s="180">
        <v>2752.1857</v>
      </c>
      <c r="E43" s="182">
        <v>0.03</v>
      </c>
      <c r="F43" s="181" t="s">
        <v>206</v>
      </c>
    </row>
    <row r="44" spans="1:6">
      <c r="A44" s="148" t="s">
        <v>182</v>
      </c>
      <c r="B44" s="180">
        <v>4631.1027999999997</v>
      </c>
      <c r="C44" s="182">
        <v>0.9</v>
      </c>
      <c r="D44" s="180">
        <v>4167.9925000000003</v>
      </c>
      <c r="E44" s="182">
        <v>0.04</v>
      </c>
      <c r="F44" s="181" t="s">
        <v>207</v>
      </c>
    </row>
    <row r="45" spans="1:6">
      <c r="A45" s="148" t="s">
        <v>183</v>
      </c>
      <c r="B45" s="180">
        <v>4722.1298999999999</v>
      </c>
      <c r="C45" s="182">
        <v>1</v>
      </c>
      <c r="D45" s="180">
        <v>4722.1298999999999</v>
      </c>
      <c r="E45" s="182">
        <v>0.05</v>
      </c>
      <c r="F45" s="181" t="s">
        <v>208</v>
      </c>
    </row>
    <row r="46" spans="1:6">
      <c r="A46" s="148" t="s">
        <v>184</v>
      </c>
      <c r="B46" s="180">
        <v>4931.2084999999997</v>
      </c>
      <c r="C46" s="182">
        <v>0.95</v>
      </c>
      <c r="D46" s="180">
        <v>4684.6481000000003</v>
      </c>
      <c r="E46" s="182">
        <v>0.05</v>
      </c>
      <c r="F46" s="181" t="s">
        <v>209</v>
      </c>
    </row>
    <row r="47" spans="1:6">
      <c r="A47" s="148" t="s">
        <v>185</v>
      </c>
      <c r="B47" s="180">
        <v>5399.5610999999999</v>
      </c>
      <c r="C47" s="182">
        <v>1</v>
      </c>
      <c r="D47" s="180">
        <v>5399.5610999999999</v>
      </c>
      <c r="E47" s="182">
        <v>0.05</v>
      </c>
      <c r="F47" s="181" t="s">
        <v>210</v>
      </c>
    </row>
    <row r="48" spans="1:6">
      <c r="A48" s="170" t="s">
        <v>186</v>
      </c>
      <c r="B48" s="171">
        <v>11327.2039</v>
      </c>
      <c r="C48" s="174">
        <v>0.9</v>
      </c>
      <c r="D48" s="171">
        <v>10194.4835</v>
      </c>
      <c r="E48" s="174">
        <v>0.1</v>
      </c>
      <c r="F48" s="172" t="s">
        <v>211</v>
      </c>
    </row>
    <row r="49" spans="1:6">
      <c r="A49" s="176" t="s">
        <v>313</v>
      </c>
      <c r="B49" s="177">
        <v>54085.85</v>
      </c>
      <c r="C49" s="179"/>
      <c r="D49" s="177">
        <v>50494.57</v>
      </c>
      <c r="E49" s="178">
        <v>0.49</v>
      </c>
      <c r="F49" s="175"/>
    </row>
    <row r="51" spans="1:6">
      <c r="A51" s="167" t="s">
        <v>223</v>
      </c>
      <c r="B51" s="168">
        <v>947.3143</v>
      </c>
      <c r="C51" s="173">
        <v>0.8</v>
      </c>
      <c r="D51" s="168">
        <v>757.85140000000001</v>
      </c>
      <c r="E51" s="173">
        <v>0.01</v>
      </c>
      <c r="F51" s="169" t="s">
        <v>228</v>
      </c>
    </row>
    <row r="52" spans="1:6">
      <c r="A52" s="170" t="s">
        <v>224</v>
      </c>
      <c r="B52" s="171">
        <v>1469.6803</v>
      </c>
      <c r="C52" s="174">
        <v>0.8</v>
      </c>
      <c r="D52" s="171">
        <v>1175.7443000000001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2416.9899999999998</v>
      </c>
      <c r="C53" s="179"/>
      <c r="D53" s="177">
        <v>1933.6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131406.69275098</v>
      </c>
      <c r="C55" s="196"/>
      <c r="D55" s="195">
        <v>103052.171358701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G5998" s="108" t="e">
        <f>G5997*#REF!/#REF!</f>
        <v>#REF!</v>
      </c>
      <c r="H5998" s="108">
        <f t="shared" si="147"/>
        <v>0</v>
      </c>
      <c r="I5998" s="108">
        <f t="shared" si="148"/>
        <v>0</v>
      </c>
      <c r="J5998" s="108">
        <f t="shared" si="149"/>
        <v>0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99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G5998" s="108" t="e">
        <f>G5997*#REF!/#REF!</f>
        <v>#REF!</v>
      </c>
      <c r="H5998" s="108">
        <f t="shared" si="147"/>
        <v>0</v>
      </c>
      <c r="I5998" s="108">
        <f t="shared" si="148"/>
        <v>0</v>
      </c>
      <c r="J5998" s="108">
        <f t="shared" si="149"/>
        <v>0</v>
      </c>
    </row>
    <row r="5999" spans="1:10" ht="15">
      <c r="G5999" s="108" t="e">
        <f>G5998*#REF!/#REF!</f>
        <v>#REF!</v>
      </c>
      <c r="H5999" s="108" t="e">
        <f t="shared" si="147"/>
        <v>#DIV/0!</v>
      </c>
      <c r="I5999" s="108" t="e">
        <f t="shared" si="148"/>
        <v>#DIV/0!</v>
      </c>
      <c r="J5999" s="108" t="e">
        <f t="shared" si="149"/>
        <v>#DIV/0!</v>
      </c>
    </row>
    <row r="6000" spans="1:10" ht="15">
      <c r="G6000" s="108" t="e">
        <f>G5999*#REF!/#REF!</f>
        <v>#REF!</v>
      </c>
      <c r="H6000" s="108" t="e">
        <f t="shared" si="147"/>
        <v>#DIV/0!</v>
      </c>
      <c r="I6000" s="108" t="e">
        <f t="shared" si="148"/>
        <v>#DIV/0!</v>
      </c>
      <c r="J6000" s="108" t="e">
        <f t="shared" si="149"/>
        <v>#DIV/0!</v>
      </c>
    </row>
    <row r="6001" spans="7:10" ht="15">
      <c r="G6001" s="108" t="e">
        <f>G6000*#REF!/#REF!</f>
        <v>#REF!</v>
      </c>
      <c r="H6001" s="108" t="e">
        <f t="shared" si="147"/>
        <v>#DIV/0!</v>
      </c>
      <c r="I6001" s="108" t="e">
        <f t="shared" si="148"/>
        <v>#DIV/0!</v>
      </c>
      <c r="J6001" s="108" t="e">
        <f t="shared" si="149"/>
        <v>#DIV/0!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1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-8.5072111009621993E-3</v>
      </c>
      <c r="E31" s="42"/>
      <c r="F31" s="43"/>
      <c r="G31" s="41">
        <f>Indices!F17</f>
        <v>-8.2218665143392794E-2</v>
      </c>
      <c r="H31" s="42"/>
      <c r="I31" s="42"/>
      <c r="J31" s="41">
        <f>Indices!J17</f>
        <v>-4.2798048601700001E-2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2.4539218323166301E-2</v>
      </c>
      <c r="E32" s="42"/>
      <c r="F32" s="39"/>
      <c r="G32" s="41">
        <f>Indices!F26</f>
        <v>-5.8529389246182797E-2</v>
      </c>
      <c r="H32" s="42"/>
      <c r="I32" s="42"/>
      <c r="J32" s="41">
        <f>Indices!J26</f>
        <v>-6.5336727820468603E-3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2026-06-05T06:48:54Z</dcterms:modified>
</cp:coreProperties>
</file>