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F91616C2-1499-4C16-A861-56DEA657DE88}" xr6:coauthVersionLast="47" xr6:coauthVersionMax="47" xr10:uidLastSave="{00000000-0000-0000-0000-000000000000}"/>
  <bookViews>
    <workbookView xWindow="1060" yWindow="1060" windowWidth="14400" windowHeight="849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/>
  <c r="I2824" i="23"/>
  <c r="I2825" i="23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<sst xmlns="http://schemas.openxmlformats.org/spreadsheetml/2006/main" count="461" uniqueCount="315">
  <si>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</si>
  <si>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</si>
  <si>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</si>
  <si>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</si>
  <si>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</si>
  <si>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</si>
  <si>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</si>
  <si>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</si>
  <si>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</si>
  <si>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</si>
  <si>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</si>
  <si>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</si>
  <si>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</si>
  <si>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</si>
  <si>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</si>
  <si>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</si>
  <si>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</si>
  <si>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</si>
  <si>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</si>
  <si>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</si>
  <si>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</si>
  <si>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</si>
  <si>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</si>
  <si>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</si>
  <si>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</si>
  <si>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</si>
  <si>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</si>
  <si>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</si>
  <si>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</si>
  <si>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</si>
  <si>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</si>
  <si>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</si>
  <si>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</si>
  <si>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</si>
  <si>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</si>
  <si>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</si>
  <si>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</si>
  <si>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</si>
  <si>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</si>
  <si>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</si>
  <si>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</si>
  <si>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</si>
  <si>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</si>
  <si>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</si>
  <si>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</si>
  <si>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</si>
  <si>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</si>
  <si>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</si>
  <si>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</si>
  <si>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</si>
  <si>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</si>
  <si>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</si>
  <si>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</si>
  <si>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</si>
  <si>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</si>
  <si>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</si>
  <si>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01-06-2026</t>
  </si>
  <si>
    <t>02/06/2026</t>
  </si>
  <si>
    <t>Variation par rapport au 31/12/2025</t>
  </si>
  <si>
    <t>AU 02/06/2026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</si>
  <si>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</si>
  <si>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</si>
  <si>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</si>
  <si>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</si>
  <si>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</si>
  <si>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</si>
  <si>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</si>
  <si>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</si>
  <si>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</si>
  <si>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</si>
  <si>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</si>
  <si>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</si>
  <si>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</si>
  <si>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</si>
  <si>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</si>
  <si>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</si>
  <si>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</si>
  <si>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</si>
  <si>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</si>
  <si>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</si>
  <si>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</si>
  <si>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</si>
  <si>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</si>
  <si>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</si>
  <si>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</si>
  <si>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</si>
  <si>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</si>
  <si>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</si>
  <si>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</si>
  <si>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</si>
  <si>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</si>
  <si>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</si>
  <si>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</si>
  <si>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</si>
  <si>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</si>
  <si>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</si>
  <si>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</si>
  <si>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</si>
  <si>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</si>
  <si>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</si>
  <si>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</si>
  <si>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</si>
  <si>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</si>
  <si>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</si>
  <si>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</si>
  <si>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</si>
  <si>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</si>
  <si>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</si>
  <si>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</si>
  <si>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</si>
  <si>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</si>
  <si>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</si>
  <si>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</si>
  <si>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</si>
  <si>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</si>
  <si>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</si>
  <si>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</si>
  <si>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</si>
  <si>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</si>
  <si>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</si>
  <si>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</si>
  <si>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</si>
  <si>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</si>
  <si>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</si>
  <si>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</si>
  <si>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</si>
  <si>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</si>
  <si>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</si>
  <si>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</si>
  <si>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</si>
  <si>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</si>
  <si>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</si>
  <si>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</si>
  <si>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</si>
  <si>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</si>
  <si>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</si>
  <si>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</si>
  <si>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</si>
  <si>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</si>
  <si>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</si>
  <si>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</si>
  <si>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</si>
  <si>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ARGAN</t>
  </si>
  <si>
    <t>ICADE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</si>
  <si>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</si>
  <si>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</si>
  <si>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</si>
  <si>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</si>
  <si>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</si>
  <si>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</si>
  <si>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</si>
  <si>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</si>
  <si>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</si>
  <si>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</si>
  <si>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FR0010481960</t>
  </si>
  <si>
    <t>FR0000035081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</si>
  <si>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</si>
  <si>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</si>
  <si>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</si>
  <si>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</si>
  <si>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</si>
  <si>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</si>
  <si>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</si>
  <si>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</si>
  <si>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</si>
  <si>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</si>
  <si>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</si>
  <si>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</si>
  <si>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Targt Hlthc REIT Rg</t>
  </si>
  <si>
    <t>WORKSPACE GROUP</t>
  </si>
  <si>
    <t>SUPERMARKT INCOME REIT PLC</t>
  </si>
  <si>
    <t>Savills Rg</t>
  </si>
  <si>
    <t>GRAINGER TRUST</t>
  </si>
  <si>
    <t>GREAT PORTLAND ESTATES</t>
  </si>
  <si>
    <t>SAFESTORE HOLDINGS</t>
  </si>
  <si>
    <t>SIRIUS REAL ESTATE</t>
  </si>
  <si>
    <t>BIG YELLOW GROUP</t>
  </si>
  <si>
    <t>HAMMERSON</t>
  </si>
  <si>
    <t>DERWENT LONDON</t>
  </si>
  <si>
    <t>PRIMARY HEALTH PROPERTIES</t>
  </si>
  <si>
    <t>CAPITAL &amp; COUNTIES PROPERTIES</t>
  </si>
  <si>
    <t>UNITE GROUP PLC</t>
  </si>
  <si>
    <t>BRITISH LAND</t>
  </si>
  <si>
    <t>TRITAX BIG BOX REIT</t>
  </si>
  <si>
    <t>LondonMetric Rg</t>
  </si>
  <si>
    <t>LAND SECURITIES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</si>
  <si>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</si>
  <si>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</si>
  <si>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</si>
  <si>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</si>
  <si>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</si>
  <si>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</si>
  <si>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</si>
  <si>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GB00BJGTLF51</t>
  </si>
  <si>
    <t>GB00B67G5X01</t>
  </si>
  <si>
    <t>GB00BF345X11</t>
  </si>
  <si>
    <t>GB00B135BJ46</t>
  </si>
  <si>
    <t>GB00B04V1276</t>
  </si>
  <si>
    <t>GB00BF5H9P87</t>
  </si>
  <si>
    <t>GB00B1N7Z094</t>
  </si>
  <si>
    <t>GG00B1W3VF54</t>
  </si>
  <si>
    <t>GB0002869419</t>
  </si>
  <si>
    <t>GB00BRJQ8J25</t>
  </si>
  <si>
    <t>GB0002652740</t>
  </si>
  <si>
    <t>GB00BYRJ5J14</t>
  </si>
  <si>
    <t>GB00B62G9D36</t>
  </si>
  <si>
    <t>GB0006928617</t>
  </si>
  <si>
    <t>GB0001367019</t>
  </si>
  <si>
    <t>GB00BG49KP99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</si>
  <si>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</si>
  <si>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</si>
  <si>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</si>
  <si>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</si>
  <si>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</si>
  <si>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</si>
  <si>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</si>
  <si>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</si>
  <si>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</si>
  <si>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</si>
  <si>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</si>
  <si>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</si>
  <si>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</si>
  <si>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</si>
  <si>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</si>
  <si>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</si>
  <si>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</si>
  <si>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</si>
  <si>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</si>
  <si>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</si>
  <si>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</si>
  <si>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</si>
  <si>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</si>
  <si>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</si>
  <si>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</si>
  <si>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</si>
  <si>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</si>
  <si>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</si>
  <si>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</si>
  <si>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</si>
  <si>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</si>
  <si>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Prisma Prop Rg</t>
  </si>
  <si>
    <t>Stenhus Fastig Rg</t>
  </si>
  <si>
    <t>Eastnine Rg</t>
  </si>
  <si>
    <t>John Mattson Rg</t>
  </si>
  <si>
    <t>Stendorren Fast -B-</t>
  </si>
  <si>
    <t>Ft Emilshus Rg-B</t>
  </si>
  <si>
    <t>Platzer Fast -B</t>
  </si>
  <si>
    <t>FastPtr-A Rg</t>
  </si>
  <si>
    <t>Hemnet Grp Rg</t>
  </si>
  <si>
    <t>DIÖS FASTIGHETER</t>
  </si>
  <si>
    <t>Sw Log Prop Rg-B</t>
  </si>
  <si>
    <t>Cibus Nordic RE Rg</t>
  </si>
  <si>
    <t>Nyfosa Rg</t>
  </si>
  <si>
    <t>NP3 Fastigheter Rg</t>
  </si>
  <si>
    <t>PPI Public Property Invest AB</t>
  </si>
  <si>
    <t>ATRIUM LJUNGBERG AB</t>
  </si>
  <si>
    <t>Pandox -B-</t>
  </si>
  <si>
    <t>HUFVUDSTADEN</t>
  </si>
  <si>
    <t>WALLENSTAM BYGGNADS AB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</si>
  <si>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</si>
  <si>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</si>
  <si>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</si>
  <si>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</si>
  <si>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</si>
  <si>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</si>
  <si>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</si>
  <si>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</si>
  <si>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SE0022062055</t>
  </si>
  <si>
    <t>SE0014956819</t>
  </si>
  <si>
    <t>SE0022050183</t>
  </si>
  <si>
    <t>SE0012481364</t>
  </si>
  <si>
    <t>SE0006543344</t>
  </si>
  <si>
    <t>SE0016785786</t>
  </si>
  <si>
    <t>SE0004977692</t>
  </si>
  <si>
    <t>SE0013512506</t>
  </si>
  <si>
    <t>SE0015671995</t>
  </si>
  <si>
    <t>SE0001634262</t>
  </si>
  <si>
    <t>SE0017565476</t>
  </si>
  <si>
    <t>SE0010832204</t>
  </si>
  <si>
    <t>SE0011426428</t>
  </si>
  <si>
    <t>SE0006342333</t>
  </si>
  <si>
    <t>SE0028799411</t>
  </si>
  <si>
    <t>SE0024320832</t>
  </si>
  <si>
    <t>SE0007100359</t>
  </si>
  <si>
    <t>SE0000170375</t>
  </si>
  <si>
    <t>SE0017780133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</si>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</sst>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61D5E775-4227-4D79-9C01-76C9EE1263AA}">
  <we:reference id="wa200004063" version="1.3.1.0" store="fr-FR" storeType="OMEX"/>
  <we:alternateReferences>
    <we:reference id="WA200004063" version="1.3.1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_xldudf_CDATACONNECT_QUERY</we:customFunctionIds>
        <we:customFunctionIds>_xldudf_CDATACONNECT_DELETE</we:customFunctionIds>
        <we:customFunctionIds>_xldudf_CDATACONNECT_UPDATE</we:customFunctionIds>
        <we:customFunctionIds>_xldudf_CDATACONNECT_INSERT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ColWidth="11.453125" defaultRowHeight="12.5"/>
  <cols>
    <col min="1" max="1" width="16.54296875" style="65" customWidth="1"/>
    <col min="2" max="2" width="32.7265625" style="65" customWidth="1"/>
    <col min="3" max="3" width="1.7265625" style="65" customWidth="1"/>
    <col min="4" max="4" width="14.7265625" style="65" customWidth="1"/>
    <col min="5" max="5" width="1.7265625" style="65" customWidth="1"/>
    <col min="6" max="9" width="13.7265625" style="65" customWidth="1"/>
    <col min="10" max="11" width="14.7265625" style="65" customWidth="1"/>
    <col min="12" max="16384" width="11.453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10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4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4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10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10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6" customHeight="1">
      <c r="A12" s="12" t="s">
        <v>1</v>
      </c>
      <c r="B12" s="144" t="s">
        <v>56</v>
      </c>
      <c r="C12" s="13"/>
      <c r="D12" s="149">
        <v>1176.644</v>
      </c>
      <c r="E12" s="14"/>
      <c r="F12" s="154">
        <v>1343.3240000000001</v>
      </c>
      <c r="G12" s="154">
        <v>1221.0150000000001</v>
      </c>
      <c r="H12" s="154">
        <v>1628.5160000000001</v>
      </c>
      <c r="I12" s="154">
        <v>1361.153</v>
      </c>
      <c r="J12" s="154">
        <v>1318.1469999999999</v>
      </c>
      <c r="K12" s="149">
        <v>970.69470000000001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6" customHeight="1">
      <c r="A14" s="15" t="s">
        <v>1</v>
      </c>
      <c r="B14" s="144" t="s">
        <v>57</v>
      </c>
      <c r="C14" s="16"/>
      <c r="D14" s="150">
        <v>1175.7190000000001</v>
      </c>
      <c r="E14" s="17"/>
      <c r="F14" s="155">
        <v>1339.885</v>
      </c>
      <c r="G14" s="155">
        <v>1213.2370000000001</v>
      </c>
      <c r="H14" s="155">
        <v>1621.4290000000001</v>
      </c>
      <c r="I14" s="155">
        <v>1351.35</v>
      </c>
      <c r="J14" s="155">
        <v>1312.556</v>
      </c>
      <c r="K14" s="150">
        <v>966.39440000000002</v>
      </c>
    </row>
    <row r="15" spans="1:11" s="32" customFormat="1" ht="10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5">
      <c r="A16" s="18" t="s">
        <v>2</v>
      </c>
      <c r="B16" s="19"/>
      <c r="C16" s="20"/>
      <c r="D16" s="151">
        <v>-7.8613412383010705E-4</v>
      </c>
      <c r="E16" s="21"/>
      <c r="F16" s="156">
        <v>-2.5600674148604798E-3</v>
      </c>
      <c r="G16" s="156">
        <v>-6.3701101133073496E-3</v>
      </c>
      <c r="H16" s="156">
        <v>-4.3518147810645003E-3</v>
      </c>
      <c r="I16" s="156">
        <v>-7.2019824369488096E-3</v>
      </c>
      <c r="J16" s="156">
        <v>-4.24156031155853E-3</v>
      </c>
      <c r="K16" s="151">
        <v>-4.4301261766444E-3</v>
      </c>
    </row>
    <row r="17" spans="1:11" s="8" customFormat="1" ht="14.5">
      <c r="A17" s="145" t="s">
        <v>58</v>
      </c>
      <c r="B17" s="130"/>
      <c r="C17" s="22"/>
      <c r="D17" s="151">
        <v>-9.0999858822660205E-5</v>
      </c>
      <c r="E17" s="21"/>
      <c r="F17" s="156">
        <v>-7.1141422537291096E-2</v>
      </c>
      <c r="G17" s="156">
        <v>-0.22932135722203301</v>
      </c>
      <c r="H17" s="156">
        <v>-8.4885070867368198E-2</v>
      </c>
      <c r="I17" s="156">
        <v>-0.24316419923316701</v>
      </c>
      <c r="J17" s="156">
        <v>-3.0097111770904399E-2</v>
      </c>
      <c r="K17" s="151">
        <v>-4.5578153963238902E-2</v>
      </c>
    </row>
    <row r="18" spans="1:11" s="32" customFormat="1" ht="10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.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10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10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3044.79</v>
      </c>
      <c r="E22" s="29"/>
      <c r="F22" s="154">
        <v>2812.5390000000002</v>
      </c>
      <c r="G22" s="154">
        <v>2248.2809999999999</v>
      </c>
      <c r="H22" s="154">
        <v>3627.241</v>
      </c>
      <c r="I22" s="154">
        <v>2551.694</v>
      </c>
      <c r="J22" s="154">
        <v>3016.123</v>
      </c>
      <c r="K22" s="149">
        <v>2076.944</v>
      </c>
    </row>
    <row r="23" spans="1:11" s="32" customFormat="1" ht="15.75" customHeight="1">
      <c r="A23" s="145" t="s">
        <v>58</v>
      </c>
      <c r="B23" s="130"/>
      <c r="C23" s="22"/>
      <c r="D23" s="151">
        <v>2.4085667226897398E-2</v>
      </c>
      <c r="E23" s="31"/>
      <c r="F23" s="156">
        <v>-5.5873393118797098E-2</v>
      </c>
      <c r="G23" s="156">
        <v>-0.22932127732945201</v>
      </c>
      <c r="H23" s="156">
        <v>-6.5672400709495801E-2</v>
      </c>
      <c r="I23" s="156">
        <v>-0.24316415489826701</v>
      </c>
      <c r="J23" s="156">
        <v>-4.7158573053055503E-3</v>
      </c>
      <c r="K23" s="151">
        <v>-2.1552800356528099E-2</v>
      </c>
    </row>
    <row r="24" spans="1:11" s="32" customFormat="1" ht="10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3600.6570000000002</v>
      </c>
      <c r="E25" s="29"/>
      <c r="F25" s="154">
        <v>3483.4450000000002</v>
      </c>
      <c r="G25" s="154">
        <v>2483.819</v>
      </c>
      <c r="H25" s="154">
        <v>4723.5339999999997</v>
      </c>
      <c r="I25" s="154">
        <v>2865.9850000000001</v>
      </c>
      <c r="J25" s="154">
        <v>3705.0859999999998</v>
      </c>
      <c r="K25" s="149">
        <v>2442.1329999999998</v>
      </c>
    </row>
    <row r="26" spans="1:11" s="32" customFormat="1" ht="15.75" customHeight="1">
      <c r="A26" s="145" t="s">
        <v>58</v>
      </c>
      <c r="B26" s="130"/>
      <c r="C26" s="22"/>
      <c r="D26" s="151">
        <v>3.13560975106748E-2</v>
      </c>
      <c r="E26" s="31"/>
      <c r="F26" s="156">
        <v>-4.7489554622216303E-2</v>
      </c>
      <c r="G26" s="156">
        <v>-0.22932125062598899</v>
      </c>
      <c r="H26" s="156">
        <v>-5.6591141906964501E-2</v>
      </c>
      <c r="I26" s="156">
        <v>-0.243164213363318</v>
      </c>
      <c r="J26" s="156">
        <v>5.9347414644821397E-3</v>
      </c>
      <c r="K26" s="151">
        <v>-1.04701307510253E-2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ColWidth="11.453125" defaultRowHeight="12.5"/>
  <cols>
    <col min="1" max="2" width="18.7265625" style="65" customWidth="1"/>
    <col min="3" max="3" width="1.7265625" style="65" customWidth="1"/>
    <col min="4" max="10" width="12" style="65" customWidth="1"/>
    <col min="11" max="12" width="11.54296875" style="65" customWidth="1"/>
    <col min="13" max="13" width="12" style="65" customWidth="1"/>
    <col min="14" max="14" width="12" style="65" bestFit="1" customWidth="1"/>
    <col min="15" max="16" width="11.54296875" style="65" customWidth="1"/>
    <col min="17" max="16384" width="11.453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40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4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4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4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10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1369.62</v>
      </c>
      <c r="E12" s="154">
        <v>881.20169999999996</v>
      </c>
      <c r="F12" s="154">
        <v>1047.4000000000001</v>
      </c>
      <c r="G12" s="154">
        <v>126.5821</v>
      </c>
      <c r="H12" s="154">
        <v>285.45530000000002</v>
      </c>
      <c r="I12" s="154">
        <v>1733.509</v>
      </c>
      <c r="J12" s="154">
        <v>902.22069999999997</v>
      </c>
      <c r="K12" s="154">
        <v>794.87660000000005</v>
      </c>
      <c r="L12" s="154">
        <v>1043.8699999999999</v>
      </c>
      <c r="M12" s="154">
        <v>3927.4070000000002</v>
      </c>
      <c r="N12" s="154">
        <v>4416.817</v>
      </c>
      <c r="O12" s="154">
        <v>5357.8</v>
      </c>
      <c r="P12" s="154">
        <v>3364.0569999999998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6" customHeight="1">
      <c r="A14" s="15" t="s">
        <v>1</v>
      </c>
      <c r="B14" s="144" t="s">
        <v>57</v>
      </c>
      <c r="C14" s="17"/>
      <c r="D14" s="155">
        <v>1360.2560000000001</v>
      </c>
      <c r="E14" s="155">
        <v>873.1644</v>
      </c>
      <c r="F14" s="155">
        <v>1030.17</v>
      </c>
      <c r="G14" s="155">
        <v>130.04320000000001</v>
      </c>
      <c r="H14" s="155">
        <v>281.74799999999999</v>
      </c>
      <c r="I14" s="155">
        <v>1726.827</v>
      </c>
      <c r="J14" s="155">
        <v>899.29700000000003</v>
      </c>
      <c r="K14" s="155">
        <v>796.37750000000005</v>
      </c>
      <c r="L14" s="155">
        <v>1045.4780000000001</v>
      </c>
      <c r="M14" s="155">
        <v>3897.5450000000001</v>
      </c>
      <c r="N14" s="155">
        <v>4378.3990000000003</v>
      </c>
      <c r="O14" s="155">
        <v>5352.5540000000001</v>
      </c>
      <c r="P14" s="155">
        <v>3363.152</v>
      </c>
      <c r="Q14" s="159">
        <v>0</v>
      </c>
    </row>
    <row r="15" spans="1:18" s="32" customFormat="1" ht="10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5">
      <c r="A16" s="18" t="s">
        <v>2</v>
      </c>
      <c r="B16" s="19"/>
      <c r="C16" s="21"/>
      <c r="D16" s="156">
        <v>-6.8369328718913503E-3</v>
      </c>
      <c r="E16" s="156">
        <v>-9.1208403252058794E-3</v>
      </c>
      <c r="F16" s="156">
        <v>-1.6450257781172501E-2</v>
      </c>
      <c r="G16" s="156">
        <v>2.73427285532475E-2</v>
      </c>
      <c r="H16" s="156">
        <v>-1.2987322358351899E-2</v>
      </c>
      <c r="I16" s="156">
        <v>-3.8546093501677899E-3</v>
      </c>
      <c r="J16" s="156">
        <v>-3.2405596546387599E-3</v>
      </c>
      <c r="K16" s="156">
        <v>1.8882176176779899E-3</v>
      </c>
      <c r="L16" s="156">
        <v>1.54042170002033E-3</v>
      </c>
      <c r="M16" s="156">
        <v>-7.6034900380836899E-3</v>
      </c>
      <c r="N16" s="156">
        <v>-8.6981190300615702E-3</v>
      </c>
      <c r="O16" s="156">
        <v>-9.7913322632425803E-4</v>
      </c>
      <c r="P16" s="156">
        <v>-2.6902041196086302E-4</v>
      </c>
      <c r="Q16" s="160">
        <v>0</v>
      </c>
    </row>
    <row r="17" spans="1:17" s="8" customFormat="1" ht="14.5">
      <c r="A17" s="145" t="s">
        <v>58</v>
      </c>
      <c r="B17" s="130"/>
      <c r="C17" s="21"/>
      <c r="D17" s="156">
        <v>-0.12659935470407899</v>
      </c>
      <c r="E17" s="156">
        <v>3.1670211257620803E-2</v>
      </c>
      <c r="F17" s="156">
        <v>-5.8994934939781002E-2</v>
      </c>
      <c r="G17" s="156">
        <v>0.15907782315496</v>
      </c>
      <c r="H17" s="156">
        <v>-0.29785299741019899</v>
      </c>
      <c r="I17" s="156">
        <v>-1.2331119477095899E-3</v>
      </c>
      <c r="J17" s="156">
        <v>2.09936784958553E-3</v>
      </c>
      <c r="K17" s="156">
        <v>-2.4901468064314598E-2</v>
      </c>
      <c r="L17" s="156">
        <v>-3.4840632264234901E-2</v>
      </c>
      <c r="M17" s="156">
        <v>-0.29040575941728602</v>
      </c>
      <c r="N17" s="156">
        <v>-0.29086771709528397</v>
      </c>
      <c r="O17" s="156">
        <v>3.9408173462220503E-2</v>
      </c>
      <c r="P17" s="156">
        <v>2.2317616657643501E-2</v>
      </c>
      <c r="Q17" s="160">
        <v>0</v>
      </c>
    </row>
    <row r="18" spans="1:17" s="32" customFormat="1" ht="10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.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10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10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2696.1660000000002</v>
      </c>
      <c r="E22" s="154">
        <v>1343.4860000000001</v>
      </c>
      <c r="F22" s="154">
        <v>2935.9180000000001</v>
      </c>
      <c r="G22" s="154">
        <v>198.9204</v>
      </c>
      <c r="H22" s="154">
        <v>765.09199999999998</v>
      </c>
      <c r="I22" s="154">
        <v>4438.4620000000004</v>
      </c>
      <c r="J22" s="154">
        <v>2924.76</v>
      </c>
      <c r="K22" s="154">
        <v>1464.3630000000001</v>
      </c>
      <c r="L22" s="154">
        <v>1914.241</v>
      </c>
      <c r="M22" s="154">
        <v>7880.9030000000002</v>
      </c>
      <c r="N22" s="154">
        <v>7351.5860000000002</v>
      </c>
      <c r="O22" s="154">
        <v>12136.95</v>
      </c>
      <c r="P22" s="154">
        <v>6840.558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-9.2158428803473802E-2</v>
      </c>
      <c r="E23" s="156">
        <v>4.58285523900566E-2</v>
      </c>
      <c r="F23" s="156">
        <v>-2.94065627304851E-2</v>
      </c>
      <c r="G23" s="156">
        <v>0.16844568606397001</v>
      </c>
      <c r="H23" s="156">
        <v>-0.27939321844569198</v>
      </c>
      <c r="I23" s="156">
        <v>2.64326298522977E-2</v>
      </c>
      <c r="J23" s="156">
        <v>2.5927400472491601E-2</v>
      </c>
      <c r="K23" s="156">
        <v>-2.46091910459472E-2</v>
      </c>
      <c r="L23" s="156">
        <v>-3.4840688091111002E-2</v>
      </c>
      <c r="M23" s="156">
        <v>-0.28331111973626</v>
      </c>
      <c r="N23" s="156">
        <v>-0.29086775877767002</v>
      </c>
      <c r="O23" s="156">
        <v>5.5308037833692501E-2</v>
      </c>
      <c r="P23" s="156">
        <v>2.2317431466605499E-2</v>
      </c>
      <c r="Q23" s="163">
        <v>0</v>
      </c>
    </row>
    <row r="24" spans="1:17" s="32" customFormat="1" ht="10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3090.6239999999998</v>
      </c>
      <c r="E25" s="154">
        <v>1573.2919999999999</v>
      </c>
      <c r="F25" s="154">
        <v>3813.654</v>
      </c>
      <c r="G25" s="154">
        <v>213.34870000000001</v>
      </c>
      <c r="H25" s="154">
        <v>1102.4680000000001</v>
      </c>
      <c r="I25" s="154">
        <v>5787.6459999999997</v>
      </c>
      <c r="J25" s="154">
        <v>4083.9279999999999</v>
      </c>
      <c r="K25" s="154">
        <v>1584.0920000000001</v>
      </c>
      <c r="L25" s="154">
        <v>2045.009</v>
      </c>
      <c r="M25" s="154">
        <v>12591.14</v>
      </c>
      <c r="N25" s="154">
        <v>8071.5339999999997</v>
      </c>
      <c r="O25" s="154">
        <v>14164.85</v>
      </c>
      <c r="P25" s="154">
        <v>7326.8180000000002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-7.9704159314223297E-2</v>
      </c>
      <c r="E26" s="156">
        <v>5.1198497993873097E-2</v>
      </c>
      <c r="F26" s="156">
        <v>-1.4125344628576701E-2</v>
      </c>
      <c r="G26" s="156">
        <v>0.170643366688779</v>
      </c>
      <c r="H26" s="156">
        <v>-0.24399429464849001</v>
      </c>
      <c r="I26" s="156">
        <v>3.6164310478019802E-2</v>
      </c>
      <c r="J26" s="156">
        <v>7.49212811581981E-2</v>
      </c>
      <c r="K26" s="156">
        <v>-2.4115995313071702E-2</v>
      </c>
      <c r="L26" s="156">
        <v>-3.4840909916836298E-2</v>
      </c>
      <c r="M26" s="156">
        <v>-0.27873403219338999</v>
      </c>
      <c r="N26" s="156">
        <v>-0.29086775229086598</v>
      </c>
      <c r="O26" s="156">
        <v>6.61148751883502E-2</v>
      </c>
      <c r="P26" s="156">
        <v>2.2317407091964302E-2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 ht="13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6953125" defaultRowHeight="12.5"/>
  <cols>
    <col min="1" max="1" width="60.26953125" style="44" customWidth="1"/>
    <col min="2" max="6" width="14.7265625" style="44" customWidth="1"/>
    <col min="7" max="7" width="16.7265625" style="47" customWidth="1"/>
    <col min="8" max="16384" width="13.26953125" style="44"/>
  </cols>
  <sheetData>
    <row r="1" spans="1:7" ht="22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49999999999999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 ht="13">
      <c r="F6" s="48"/>
      <c r="G6" s="100"/>
    </row>
    <row r="7" spans="1:7">
      <c r="A7" s="167" t="s">
        <v>60</v>
      </c>
      <c r="B7" s="168">
        <v>2113.326</v>
      </c>
      <c r="C7" s="173">
        <v>0.477271772589</v>
      </c>
      <c r="D7" s="173">
        <v>1.5887568447000001E-2</v>
      </c>
      <c r="E7" s="173">
        <v>9.8186212890000006E-3</v>
      </c>
      <c r="F7" s="173">
        <v>7.5373437610000002E-3</v>
      </c>
      <c r="G7" s="169" t="s">
        <v>62</v>
      </c>
    </row>
    <row r="8" spans="1:7">
      <c r="A8" s="170" t="s">
        <v>61</v>
      </c>
      <c r="B8" s="171">
        <v>2314.6039999999998</v>
      </c>
      <c r="C8" s="174">
        <v>0.522728227411</v>
      </c>
      <c r="D8" s="174">
        <v>1.7400736791000002E-2</v>
      </c>
      <c r="E8" s="174">
        <v>1.0753769229000001E-2</v>
      </c>
      <c r="F8" s="174">
        <v>8.2552176130000002E-3</v>
      </c>
      <c r="G8" s="172" t="s">
        <v>63</v>
      </c>
    </row>
    <row r="9" spans="1:7" ht="13">
      <c r="A9" s="176" t="s">
        <v>293</v>
      </c>
      <c r="B9" s="177">
        <v>4427.93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327.82049999999998</v>
      </c>
      <c r="C11" s="173">
        <v>1.4420575881E-2</v>
      </c>
      <c r="D11" s="173">
        <v>2.464489924E-3</v>
      </c>
      <c r="E11" s="173">
        <v>1.5230709029999999E-3</v>
      </c>
      <c r="F11" s="173">
        <v>1.1691976540000001E-3</v>
      </c>
      <c r="G11" s="169" t="s">
        <v>77</v>
      </c>
    </row>
    <row r="12" spans="1:7">
      <c r="A12" s="148" t="s">
        <v>65</v>
      </c>
      <c r="B12" s="180">
        <v>384.61059999999998</v>
      </c>
      <c r="C12" s="182">
        <v>1.6918729431999999E-2</v>
      </c>
      <c r="D12" s="182">
        <v>2.8914267049999997E-3</v>
      </c>
      <c r="E12" s="182">
        <v>1.7869206290000001E-3</v>
      </c>
      <c r="F12" s="182">
        <v>1.371744022E-3</v>
      </c>
      <c r="G12" s="181" t="s">
        <v>78</v>
      </c>
    </row>
    <row r="13" spans="1:7">
      <c r="A13" s="148" t="s">
        <v>66</v>
      </c>
      <c r="B13" s="180">
        <v>466.0412</v>
      </c>
      <c r="C13" s="182">
        <v>2.0500799944E-2</v>
      </c>
      <c r="D13" s="182">
        <v>3.5036059100000002E-3</v>
      </c>
      <c r="E13" s="182">
        <v>2.1652513849999997E-3</v>
      </c>
      <c r="F13" s="182">
        <v>1.6621726749999999E-3</v>
      </c>
      <c r="G13" s="181" t="s">
        <v>79</v>
      </c>
    </row>
    <row r="14" spans="1:7">
      <c r="A14" s="148" t="s">
        <v>67</v>
      </c>
      <c r="B14" s="180">
        <v>520.80280000000005</v>
      </c>
      <c r="C14" s="182">
        <v>2.2909721314999999E-2</v>
      </c>
      <c r="D14" s="182">
        <v>3.9152928289999996E-3</v>
      </c>
      <c r="E14" s="182">
        <v>2.4196765949999997E-3</v>
      </c>
      <c r="F14" s="182">
        <v>1.8574842380000001E-3</v>
      </c>
      <c r="G14" s="181" t="s">
        <v>80</v>
      </c>
    </row>
    <row r="15" spans="1:7">
      <c r="A15" s="148" t="s">
        <v>68</v>
      </c>
      <c r="B15" s="180">
        <v>574.33640000000003</v>
      </c>
      <c r="C15" s="182">
        <v>2.5264623893999999E-2</v>
      </c>
      <c r="D15" s="182">
        <v>4.3177478849999998E-3</v>
      </c>
      <c r="E15" s="182">
        <v>2.6683964539999999E-3</v>
      </c>
      <c r="F15" s="182">
        <v>2.0484160419999998E-3</v>
      </c>
      <c r="G15" s="181" t="s">
        <v>81</v>
      </c>
    </row>
    <row r="16" spans="1:7">
      <c r="A16" s="148" t="s">
        <v>69</v>
      </c>
      <c r="B16" s="180">
        <v>601.4357</v>
      </c>
      <c r="C16" s="182">
        <v>2.6456701606999998E-2</v>
      </c>
      <c r="D16" s="182">
        <v>4.5214750829999997E-3</v>
      </c>
      <c r="E16" s="182">
        <v>2.794301195E-3</v>
      </c>
      <c r="F16" s="182">
        <v>2.1450678319999998E-3</v>
      </c>
      <c r="G16" s="181" t="s">
        <v>82</v>
      </c>
    </row>
    <row r="17" spans="1:7">
      <c r="A17" s="148" t="s">
        <v>70</v>
      </c>
      <c r="B17" s="180">
        <v>1053.3485000000001</v>
      </c>
      <c r="C17" s="182">
        <v>4.633600392E-2</v>
      </c>
      <c r="D17" s="182">
        <v>7.9188664659999991E-3</v>
      </c>
      <c r="E17" s="182">
        <v>4.893911307E-3</v>
      </c>
      <c r="F17" s="182">
        <v>3.7568504549999999E-3</v>
      </c>
      <c r="G17" s="181" t="s">
        <v>83</v>
      </c>
    </row>
    <row r="18" spans="1:7">
      <c r="A18" s="148" t="s">
        <v>71</v>
      </c>
      <c r="B18" s="180">
        <v>1256.098</v>
      </c>
      <c r="C18" s="182">
        <v>5.5254801095999999E-2</v>
      </c>
      <c r="D18" s="182">
        <v>9.443097256E-3</v>
      </c>
      <c r="E18" s="182">
        <v>5.8358959119999996E-3</v>
      </c>
      <c r="F18" s="182">
        <v>4.4799725280000001E-3</v>
      </c>
      <c r="G18" s="181" t="s">
        <v>84</v>
      </c>
    </row>
    <row r="19" spans="1:7">
      <c r="A19" s="148" t="s">
        <v>72</v>
      </c>
      <c r="B19" s="180">
        <v>1535.2292</v>
      </c>
      <c r="C19" s="182">
        <v>6.7533571491000005E-2</v>
      </c>
      <c r="D19" s="182">
        <v>1.1541550616E-2</v>
      </c>
      <c r="E19" s="182">
        <v>7.1327538230000001E-3</v>
      </c>
      <c r="F19" s="182">
        <v>5.4755159549999995E-3</v>
      </c>
      <c r="G19" s="181" t="s">
        <v>85</v>
      </c>
    </row>
    <row r="20" spans="1:7">
      <c r="A20" s="148" t="s">
        <v>73</v>
      </c>
      <c r="B20" s="180">
        <v>2406.5603999999998</v>
      </c>
      <c r="C20" s="182">
        <v>0.105862772035</v>
      </c>
      <c r="D20" s="182">
        <v>1.8092046886E-2</v>
      </c>
      <c r="E20" s="182">
        <v>1.1181003392999999E-2</v>
      </c>
      <c r="F20" s="182">
        <v>8.5831873620000002E-3</v>
      </c>
      <c r="G20" s="181" t="s">
        <v>86</v>
      </c>
    </row>
    <row r="21" spans="1:7">
      <c r="A21" s="148" t="s">
        <v>74</v>
      </c>
      <c r="B21" s="180">
        <v>2733.877</v>
      </c>
      <c r="C21" s="182">
        <v>0.12026118173600001</v>
      </c>
      <c r="D21" s="182">
        <v>2.0552748588999997E-2</v>
      </c>
      <c r="E21" s="182">
        <v>1.2701733151E-2</v>
      </c>
      <c r="F21" s="182">
        <v>9.7505878170000004E-3</v>
      </c>
      <c r="G21" s="181" t="s">
        <v>87</v>
      </c>
    </row>
    <row r="22" spans="1:7">
      <c r="A22" s="148" t="s">
        <v>75</v>
      </c>
      <c r="B22" s="180">
        <v>5234.2335999999996</v>
      </c>
      <c r="C22" s="182">
        <v>0.23024997767499999</v>
      </c>
      <c r="D22" s="182">
        <v>3.9349936825000001E-2</v>
      </c>
      <c r="E22" s="182">
        <v>2.4318518512999997E-2</v>
      </c>
      <c r="F22" s="182">
        <v>1.866830672E-2</v>
      </c>
      <c r="G22" s="181" t="s">
        <v>88</v>
      </c>
    </row>
    <row r="23" spans="1:7">
      <c r="A23" s="170" t="s">
        <v>76</v>
      </c>
      <c r="B23" s="171">
        <v>5638.4351999999999</v>
      </c>
      <c r="C23" s="174">
        <v>0.24803050038199997</v>
      </c>
      <c r="D23" s="174">
        <v>4.2388644808000003E-2</v>
      </c>
      <c r="E23" s="174">
        <v>2.6196459934999999E-2</v>
      </c>
      <c r="F23" s="174">
        <v>2.0109923587999998E-2</v>
      </c>
      <c r="G23" s="172" t="s">
        <v>89</v>
      </c>
    </row>
    <row r="24" spans="1:7" ht="13">
      <c r="A24" s="176" t="s">
        <v>294</v>
      </c>
      <c r="B24" s="177">
        <v>22732.83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301.88839999999999</v>
      </c>
      <c r="C26" s="173">
        <v>8.1860914620000003E-3</v>
      </c>
      <c r="D26" s="183"/>
      <c r="E26" s="173">
        <v>1.402589033E-3</v>
      </c>
      <c r="F26" s="173">
        <v>1.0767087749999999E-3</v>
      </c>
      <c r="G26" s="169" t="s">
        <v>105</v>
      </c>
    </row>
    <row r="27" spans="1:7">
      <c r="A27" s="148" t="s">
        <v>91</v>
      </c>
      <c r="B27" s="180">
        <v>471.20499999999998</v>
      </c>
      <c r="C27" s="182">
        <v>1.2777328401000002E-2</v>
      </c>
      <c r="D27" s="165"/>
      <c r="E27" s="182">
        <v>2.189242665E-3</v>
      </c>
      <c r="F27" s="182">
        <v>1.6805897750000001E-3</v>
      </c>
      <c r="G27" s="181" t="s">
        <v>106</v>
      </c>
    </row>
    <row r="28" spans="1:7">
      <c r="A28" s="148" t="s">
        <v>92</v>
      </c>
      <c r="B28" s="180">
        <v>634.94740000000002</v>
      </c>
      <c r="C28" s="182">
        <v>1.7217413751999998E-2</v>
      </c>
      <c r="D28" s="165"/>
      <c r="E28" s="182">
        <v>2.9499982769999999E-3</v>
      </c>
      <c r="F28" s="182">
        <v>2.2645899520000001E-3</v>
      </c>
      <c r="G28" s="181" t="s">
        <v>107</v>
      </c>
    </row>
    <row r="29" spans="1:7">
      <c r="A29" s="148" t="s">
        <v>93</v>
      </c>
      <c r="B29" s="180">
        <v>662.56010000000003</v>
      </c>
      <c r="C29" s="182">
        <v>1.7966167555000002E-2</v>
      </c>
      <c r="D29" s="165"/>
      <c r="E29" s="182">
        <v>3.0782883009999999E-3</v>
      </c>
      <c r="F29" s="182">
        <v>2.3630728230000001E-3</v>
      </c>
      <c r="G29" s="181" t="s">
        <v>108</v>
      </c>
    </row>
    <row r="30" spans="1:7">
      <c r="A30" s="148" t="s">
        <v>94</v>
      </c>
      <c r="B30" s="180">
        <v>874.37279999999998</v>
      </c>
      <c r="C30" s="182">
        <v>2.3709740792999999E-2</v>
      </c>
      <c r="D30" s="165"/>
      <c r="E30" s="182">
        <v>4.0623810000000003E-3</v>
      </c>
      <c r="F30" s="182">
        <v>3.1185195129999998E-3</v>
      </c>
      <c r="G30" s="181" t="s">
        <v>109</v>
      </c>
    </row>
    <row r="31" spans="1:7">
      <c r="A31" s="148" t="s">
        <v>95</v>
      </c>
      <c r="B31" s="180">
        <v>1033.3352</v>
      </c>
      <c r="C31" s="182">
        <v>2.8020210308000001E-2</v>
      </c>
      <c r="D31" s="165"/>
      <c r="E31" s="182">
        <v>4.8009284860000001E-3</v>
      </c>
      <c r="F31" s="182">
        <v>3.685471443E-3</v>
      </c>
      <c r="G31" s="181" t="s">
        <v>110</v>
      </c>
    </row>
    <row r="32" spans="1:7">
      <c r="A32" s="148" t="s">
        <v>96</v>
      </c>
      <c r="B32" s="180">
        <v>1086.4667999999999</v>
      </c>
      <c r="C32" s="182">
        <v>2.9460941841E-2</v>
      </c>
      <c r="D32" s="165"/>
      <c r="E32" s="182">
        <v>5.0477806319999992E-3</v>
      </c>
      <c r="F32" s="182">
        <v>3.8749694820000001E-3</v>
      </c>
      <c r="G32" s="181" t="s">
        <v>111</v>
      </c>
    </row>
    <row r="33" spans="1:7">
      <c r="A33" s="148" t="s">
        <v>97</v>
      </c>
      <c r="B33" s="180">
        <v>1255.4530999999999</v>
      </c>
      <c r="C33" s="182">
        <v>3.4043222271000005E-2</v>
      </c>
      <c r="D33" s="165"/>
      <c r="E33" s="182">
        <v>5.8328996730000002E-3</v>
      </c>
      <c r="F33" s="182">
        <v>4.4776724420000002E-3</v>
      </c>
      <c r="G33" s="181" t="s">
        <v>112</v>
      </c>
    </row>
    <row r="34" spans="1:7">
      <c r="A34" s="148" t="s">
        <v>98</v>
      </c>
      <c r="B34" s="180">
        <v>1523.6898000000001</v>
      </c>
      <c r="C34" s="182">
        <v>4.1316804693000003E-2</v>
      </c>
      <c r="D34" s="165"/>
      <c r="E34" s="182">
        <v>7.0791411770000003E-3</v>
      </c>
      <c r="F34" s="182">
        <v>5.4343597759999992E-3</v>
      </c>
      <c r="G34" s="181" t="s">
        <v>113</v>
      </c>
    </row>
    <row r="35" spans="1:7">
      <c r="A35" s="148" t="s">
        <v>99</v>
      </c>
      <c r="B35" s="180">
        <v>1843.5315000000001</v>
      </c>
      <c r="C35" s="182">
        <v>4.9989722928999995E-2</v>
      </c>
      <c r="D35" s="165"/>
      <c r="E35" s="182">
        <v>8.5651421659999998E-3</v>
      </c>
      <c r="F35" s="182">
        <v>6.5751004099999996E-3</v>
      </c>
      <c r="G35" s="181" t="s">
        <v>114</v>
      </c>
    </row>
    <row r="36" spans="1:7">
      <c r="A36" s="148" t="s">
        <v>100</v>
      </c>
      <c r="B36" s="180">
        <v>2132.8670999999999</v>
      </c>
      <c r="C36" s="182">
        <v>5.7835429105999994E-2</v>
      </c>
      <c r="D36" s="165"/>
      <c r="E36" s="182">
        <v>9.9094102439999995E-3</v>
      </c>
      <c r="F36" s="182">
        <v>7.6070386339999992E-3</v>
      </c>
      <c r="G36" s="181" t="s">
        <v>115</v>
      </c>
    </row>
    <row r="37" spans="1:7">
      <c r="A37" s="148" t="s">
        <v>101</v>
      </c>
      <c r="B37" s="180">
        <v>2808.3735000000001</v>
      </c>
      <c r="C37" s="182">
        <v>7.6152652203000007E-2</v>
      </c>
      <c r="D37" s="165"/>
      <c r="E37" s="182">
        <v>1.3047847721000001E-2</v>
      </c>
      <c r="F37" s="182">
        <v>1.0016285456E-2</v>
      </c>
      <c r="G37" s="181" t="s">
        <v>116</v>
      </c>
    </row>
    <row r="38" spans="1:7">
      <c r="A38" s="148" t="s">
        <v>102</v>
      </c>
      <c r="B38" s="180">
        <v>3725.77</v>
      </c>
      <c r="C38" s="182">
        <v>0.101029035845</v>
      </c>
      <c r="D38" s="165"/>
      <c r="E38" s="182">
        <v>1.7310119044E-2</v>
      </c>
      <c r="F38" s="182">
        <v>1.3288252386999998E-2</v>
      </c>
      <c r="G38" s="181" t="s">
        <v>117</v>
      </c>
    </row>
    <row r="39" spans="1:7">
      <c r="A39" s="148" t="s">
        <v>103</v>
      </c>
      <c r="B39" s="180">
        <v>7267.0937000000004</v>
      </c>
      <c r="C39" s="182">
        <v>0.19705657351600001</v>
      </c>
      <c r="D39" s="165"/>
      <c r="E39" s="182">
        <v>3.3763291091999999E-2</v>
      </c>
      <c r="F39" s="182">
        <v>2.5918662505999997E-2</v>
      </c>
      <c r="G39" s="181" t="s">
        <v>118</v>
      </c>
    </row>
    <row r="40" spans="1:7">
      <c r="A40" s="170" t="s">
        <v>104</v>
      </c>
      <c r="B40" s="171">
        <v>11256.6584</v>
      </c>
      <c r="C40" s="174">
        <v>0.30523874125100003</v>
      </c>
      <c r="D40" s="184"/>
      <c r="E40" s="174">
        <v>5.2299013879000003E-2</v>
      </c>
      <c r="F40" s="174">
        <v>4.0147759483999998E-2</v>
      </c>
      <c r="G40" s="172" t="s">
        <v>119</v>
      </c>
    </row>
    <row r="41" spans="1:7" ht="13">
      <c r="A41" s="176" t="s">
        <v>295</v>
      </c>
      <c r="B41" s="177">
        <v>36878.21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413.2242</v>
      </c>
      <c r="C43" s="173">
        <v>1.6892819050999999E-2</v>
      </c>
      <c r="D43" s="173">
        <v>3.1065381120000003E-3</v>
      </c>
      <c r="E43" s="173">
        <v>1.9198608859999999E-3</v>
      </c>
      <c r="F43" s="173">
        <v>1.473796681E-3</v>
      </c>
      <c r="G43" s="169" t="s">
        <v>124</v>
      </c>
    </row>
    <row r="44" spans="1:7">
      <c r="A44" s="148" t="s">
        <v>121</v>
      </c>
      <c r="B44" s="180">
        <v>2618.1338999999998</v>
      </c>
      <c r="C44" s="182">
        <v>0.10703066815499999</v>
      </c>
      <c r="D44" s="182">
        <v>1.9682614769999999E-2</v>
      </c>
      <c r="E44" s="182">
        <v>1.2163984754999999E-2</v>
      </c>
      <c r="F44" s="182">
        <v>9.3377809269999997E-3</v>
      </c>
      <c r="G44" s="181" t="s">
        <v>125</v>
      </c>
    </row>
    <row r="45" spans="1:7">
      <c r="A45" s="148" t="s">
        <v>122</v>
      </c>
      <c r="B45" s="180">
        <v>4032.5324000000001</v>
      </c>
      <c r="C45" s="182">
        <v>0.16485201048299999</v>
      </c>
      <c r="D45" s="182">
        <v>3.0315783991999998E-2</v>
      </c>
      <c r="E45" s="182">
        <v>1.8735352932000002E-2</v>
      </c>
      <c r="F45" s="182">
        <v>1.4382344667E-2</v>
      </c>
      <c r="G45" s="181" t="s">
        <v>126</v>
      </c>
    </row>
    <row r="46" spans="1:7">
      <c r="A46" s="170" t="s">
        <v>123</v>
      </c>
      <c r="B46" s="171">
        <v>17397.6394</v>
      </c>
      <c r="C46" s="174">
        <v>0.71122449822199996</v>
      </c>
      <c r="D46" s="174">
        <v>0.13079202489</v>
      </c>
      <c r="E46" s="174">
        <v>8.0830327448000006E-2</v>
      </c>
      <c r="F46" s="174">
        <v>6.2050052280000004E-2</v>
      </c>
      <c r="G46" s="172" t="s">
        <v>127</v>
      </c>
    </row>
    <row r="47" spans="1:7" ht="13">
      <c r="A47" s="176" t="s">
        <v>296</v>
      </c>
      <c r="B47" s="177">
        <v>24461.53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7.0002492496000004E-2</v>
      </c>
      <c r="D49" s="173">
        <v>7.432118796E-3</v>
      </c>
      <c r="E49" s="173">
        <v>4.5930980609999996E-3</v>
      </c>
      <c r="F49" s="173">
        <v>3.5259287420000003E-3</v>
      </c>
      <c r="G49" s="169" t="s">
        <v>131</v>
      </c>
    </row>
    <row r="50" spans="1:7">
      <c r="A50" s="148" t="s">
        <v>129</v>
      </c>
      <c r="B50" s="180">
        <v>3629.1889999999999</v>
      </c>
      <c r="C50" s="182">
        <v>0.256981219185</v>
      </c>
      <c r="D50" s="182">
        <v>2.7283527788E-2</v>
      </c>
      <c r="E50" s="182">
        <v>1.6861398751000001E-2</v>
      </c>
      <c r="F50" s="182">
        <v>1.2943788636999999E-2</v>
      </c>
      <c r="G50" s="181" t="s">
        <v>132</v>
      </c>
    </row>
    <row r="51" spans="1:7">
      <c r="A51" s="170" t="s">
        <v>130</v>
      </c>
      <c r="B51" s="171">
        <v>9504.6</v>
      </c>
      <c r="C51" s="174">
        <v>0.67301639453399997</v>
      </c>
      <c r="D51" s="174">
        <v>7.1453709965000001E-2</v>
      </c>
      <c r="E51" s="174">
        <v>4.4158860440999995E-2</v>
      </c>
      <c r="F51" s="174">
        <v>3.3898905095000001E-2</v>
      </c>
      <c r="G51" s="172" t="s">
        <v>133</v>
      </c>
    </row>
    <row r="52" spans="1:7" ht="13">
      <c r="A52" s="176" t="s">
        <v>297</v>
      </c>
      <c r="B52" s="177">
        <v>14122.39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517.66459999999995</v>
      </c>
      <c r="C54" s="173">
        <v>0.21435032132000001</v>
      </c>
      <c r="D54" s="173">
        <v>3.89170046E-3</v>
      </c>
      <c r="E54" s="173">
        <v>2.4050963560000001E-3</v>
      </c>
      <c r="F54" s="173">
        <v>1.8462916009999999E-3</v>
      </c>
      <c r="G54" s="169" t="s">
        <v>136</v>
      </c>
    </row>
    <row r="55" spans="1:7">
      <c r="A55" s="170" t="s">
        <v>135</v>
      </c>
      <c r="B55" s="171">
        <v>1897.3713</v>
      </c>
      <c r="C55" s="174">
        <v>0.78564798098599997</v>
      </c>
      <c r="D55" s="174">
        <v>1.4264063566000001E-2</v>
      </c>
      <c r="E55" s="174">
        <v>8.8152846449999992E-3</v>
      </c>
      <c r="F55" s="174">
        <v>6.7671243010000003E-3</v>
      </c>
      <c r="G55" s="172" t="s">
        <v>137</v>
      </c>
    </row>
    <row r="56" spans="1:7" ht="13">
      <c r="A56" s="176" t="s">
        <v>298</v>
      </c>
      <c r="B56" s="177">
        <v>2415.04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361.00799999999998</v>
      </c>
      <c r="C58" s="173">
        <v>7.7495320869999992E-3</v>
      </c>
      <c r="D58" s="173">
        <v>2.7139870090000001E-3</v>
      </c>
      <c r="E58" s="173">
        <v>1.6772617349999999E-3</v>
      </c>
      <c r="F58" s="173">
        <v>1.287563488E-3</v>
      </c>
      <c r="G58" s="169" t="s">
        <v>150</v>
      </c>
    </row>
    <row r="59" spans="1:7">
      <c r="A59" s="148" t="s">
        <v>139</v>
      </c>
      <c r="B59" s="180">
        <v>400.60579999999999</v>
      </c>
      <c r="C59" s="182">
        <v>8.5995531989999999E-3</v>
      </c>
      <c r="D59" s="182">
        <v>3.011675467E-3</v>
      </c>
      <c r="E59" s="182">
        <v>1.861235151E-3</v>
      </c>
      <c r="F59" s="182">
        <v>1.4287921629999999E-3</v>
      </c>
      <c r="G59" s="181" t="s">
        <v>151</v>
      </c>
    </row>
    <row r="60" spans="1:7">
      <c r="A60" s="148" t="s">
        <v>140</v>
      </c>
      <c r="B60" s="180">
        <v>1068.4284</v>
      </c>
      <c r="C60" s="182">
        <v>2.2935281679E-2</v>
      </c>
      <c r="D60" s="182">
        <v>8.0322341829999998E-3</v>
      </c>
      <c r="E60" s="182">
        <v>4.9639732979999997E-3</v>
      </c>
      <c r="F60" s="182">
        <v>3.8106341069999998E-3</v>
      </c>
      <c r="G60" s="181" t="s">
        <v>152</v>
      </c>
    </row>
    <row r="61" spans="1:7">
      <c r="A61" s="148" t="s">
        <v>141</v>
      </c>
      <c r="B61" s="180">
        <v>1122.3034</v>
      </c>
      <c r="C61" s="182">
        <v>2.4091782480000001E-2</v>
      </c>
      <c r="D61" s="182">
        <v>8.437255817E-3</v>
      </c>
      <c r="E61" s="182">
        <v>5.2142793190000005E-3</v>
      </c>
      <c r="F61" s="182">
        <v>4.0027835410000002E-3</v>
      </c>
      <c r="G61" s="181" t="s">
        <v>153</v>
      </c>
    </row>
    <row r="62" spans="1:7">
      <c r="A62" s="148" t="s">
        <v>142</v>
      </c>
      <c r="B62" s="180">
        <v>1530.5562</v>
      </c>
      <c r="C62" s="182">
        <v>3.2855489026000002E-2</v>
      </c>
      <c r="D62" s="182">
        <v>1.1506419923E-2</v>
      </c>
      <c r="E62" s="182">
        <v>7.1110428250000003E-3</v>
      </c>
      <c r="F62" s="182">
        <v>5.458849333E-3</v>
      </c>
      <c r="G62" s="181" t="s">
        <v>154</v>
      </c>
    </row>
    <row r="63" spans="1:7">
      <c r="A63" s="148" t="s">
        <v>143</v>
      </c>
      <c r="B63" s="180">
        <v>1582.6292000000001</v>
      </c>
      <c r="C63" s="182">
        <v>3.3973307425000002E-2</v>
      </c>
      <c r="D63" s="182">
        <v>1.1897894475999999E-2</v>
      </c>
      <c r="E63" s="182">
        <v>7.3529766610000002E-3</v>
      </c>
      <c r="F63" s="182">
        <v>5.6445717920000004E-3</v>
      </c>
      <c r="G63" s="181" t="s">
        <v>155</v>
      </c>
    </row>
    <row r="64" spans="1:7">
      <c r="A64" s="148" t="s">
        <v>144</v>
      </c>
      <c r="B64" s="180">
        <v>2256.2044000000001</v>
      </c>
      <c r="C64" s="182">
        <v>4.8432523356999997E-2</v>
      </c>
      <c r="D64" s="182">
        <v>1.6961700104999998E-2</v>
      </c>
      <c r="E64" s="182">
        <v>1.0482441683999999E-2</v>
      </c>
      <c r="F64" s="182">
        <v>8.0469308369999996E-3</v>
      </c>
      <c r="G64" s="181" t="s">
        <v>156</v>
      </c>
    </row>
    <row r="65" spans="1:7">
      <c r="A65" s="148" t="s">
        <v>145</v>
      </c>
      <c r="B65" s="180">
        <v>2458.6305000000002</v>
      </c>
      <c r="C65" s="182">
        <v>5.2777877357999999E-2</v>
      </c>
      <c r="D65" s="182">
        <v>1.8483499638000001E-2</v>
      </c>
      <c r="E65" s="182">
        <v>1.1422923755000002E-2</v>
      </c>
      <c r="F65" s="182">
        <v>8.7688994789999995E-3</v>
      </c>
      <c r="G65" s="181" t="s">
        <v>157</v>
      </c>
    </row>
    <row r="66" spans="1:7">
      <c r="A66" s="148" t="s">
        <v>146</v>
      </c>
      <c r="B66" s="180">
        <v>5575.1237000000001</v>
      </c>
      <c r="C66" s="182">
        <v>0.119677680275</v>
      </c>
      <c r="D66" s="182">
        <v>4.1912681425999999E-2</v>
      </c>
      <c r="E66" s="182">
        <v>2.5902311450000003E-2</v>
      </c>
      <c r="F66" s="182">
        <v>1.9884118132E-2</v>
      </c>
      <c r="G66" s="181" t="s">
        <v>158</v>
      </c>
    </row>
    <row r="67" spans="1:7">
      <c r="A67" s="148" t="s">
        <v>147</v>
      </c>
      <c r="B67" s="180">
        <v>6061.1543000000001</v>
      </c>
      <c r="C67" s="182">
        <v>0.130110994024</v>
      </c>
      <c r="D67" s="182">
        <v>4.5566563706999998E-2</v>
      </c>
      <c r="E67" s="182">
        <v>2.8160434615E-2</v>
      </c>
      <c r="F67" s="182">
        <v>2.1617584578000001E-2</v>
      </c>
      <c r="G67" s="181" t="s">
        <v>159</v>
      </c>
    </row>
    <row r="68" spans="1:7">
      <c r="A68" s="148" t="s">
        <v>148</v>
      </c>
      <c r="B68" s="180">
        <v>9908.1849000000002</v>
      </c>
      <c r="C68" s="182">
        <v>0.21269278465900002</v>
      </c>
      <c r="D68" s="182">
        <v>7.4487781719000001E-2</v>
      </c>
      <c r="E68" s="182">
        <v>4.6033936644000004E-2</v>
      </c>
      <c r="F68" s="182">
        <v>3.5338322453000004E-2</v>
      </c>
      <c r="G68" s="181" t="s">
        <v>160</v>
      </c>
    </row>
    <row r="69" spans="1:7">
      <c r="A69" s="170" t="s">
        <v>149</v>
      </c>
      <c r="B69" s="171">
        <v>14259.658600000001</v>
      </c>
      <c r="C69" s="174">
        <v>0.30610313861999999</v>
      </c>
      <c r="D69" s="174">
        <v>0.107201303559</v>
      </c>
      <c r="E69" s="174">
        <v>6.6251107259000006E-2</v>
      </c>
      <c r="F69" s="174">
        <v>5.0858196406999998E-2</v>
      </c>
      <c r="G69" s="172" t="s">
        <v>161</v>
      </c>
    </row>
    <row r="70" spans="1:7" ht="13">
      <c r="A70" s="176" t="s">
        <v>299</v>
      </c>
      <c r="B70" s="177">
        <v>46584.49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252.19909999999999</v>
      </c>
      <c r="C72" s="173">
        <v>4.2604574589999999E-3</v>
      </c>
      <c r="D72" s="183"/>
      <c r="E72" s="183"/>
      <c r="F72" s="173">
        <v>8.9948796999999995E-4</v>
      </c>
      <c r="G72" s="169" t="s">
        <v>187</v>
      </c>
    </row>
    <row r="73" spans="1:7">
      <c r="A73" s="148" t="s">
        <v>163</v>
      </c>
      <c r="B73" s="180">
        <v>379.22480000000002</v>
      </c>
      <c r="C73" s="182">
        <v>6.406331853E-3</v>
      </c>
      <c r="D73" s="165"/>
      <c r="E73" s="165"/>
      <c r="F73" s="182">
        <v>1.3525351410000001E-3</v>
      </c>
      <c r="G73" s="181" t="s">
        <v>188</v>
      </c>
    </row>
    <row r="74" spans="1:7">
      <c r="A74" s="148" t="s">
        <v>164</v>
      </c>
      <c r="B74" s="180">
        <v>401.51850000000002</v>
      </c>
      <c r="C74" s="182">
        <v>6.7829444599999998E-3</v>
      </c>
      <c r="D74" s="165"/>
      <c r="E74" s="165"/>
      <c r="F74" s="182">
        <v>1.4320473799999999E-3</v>
      </c>
      <c r="G74" s="181" t="s">
        <v>189</v>
      </c>
    </row>
    <row r="75" spans="1:7">
      <c r="A75" s="148" t="s">
        <v>165</v>
      </c>
      <c r="B75" s="180">
        <v>425.4667</v>
      </c>
      <c r="C75" s="182">
        <v>7.1875069160000004E-3</v>
      </c>
      <c r="D75" s="165"/>
      <c r="E75" s="165"/>
      <c r="F75" s="182">
        <v>1.5174605229999999E-3</v>
      </c>
      <c r="G75" s="181" t="s">
        <v>190</v>
      </c>
    </row>
    <row r="76" spans="1:7">
      <c r="A76" s="148" t="s">
        <v>166</v>
      </c>
      <c r="B76" s="180">
        <v>492.5702</v>
      </c>
      <c r="C76" s="182">
        <v>8.3211017900000003E-3</v>
      </c>
      <c r="D76" s="165"/>
      <c r="E76" s="165"/>
      <c r="F76" s="182">
        <v>1.756790445E-3</v>
      </c>
      <c r="G76" s="181" t="s">
        <v>191</v>
      </c>
    </row>
    <row r="77" spans="1:7">
      <c r="A77" s="148" t="s">
        <v>167</v>
      </c>
      <c r="B77" s="180">
        <v>718.1422</v>
      </c>
      <c r="C77" s="182">
        <v>1.2131741518E-2</v>
      </c>
      <c r="D77" s="165"/>
      <c r="E77" s="165"/>
      <c r="F77" s="182">
        <v>2.5613107629999998E-3</v>
      </c>
      <c r="G77" s="181" t="s">
        <v>192</v>
      </c>
    </row>
    <row r="78" spans="1:7">
      <c r="A78" s="148" t="s">
        <v>168</v>
      </c>
      <c r="B78" s="180">
        <v>760.71950000000004</v>
      </c>
      <c r="C78" s="182">
        <v>1.2851009649E-2</v>
      </c>
      <c r="D78" s="165"/>
      <c r="E78" s="165"/>
      <c r="F78" s="182">
        <v>2.7131660600000001E-3</v>
      </c>
      <c r="G78" s="181" t="s">
        <v>193</v>
      </c>
    </row>
    <row r="79" spans="1:7">
      <c r="A79" s="148" t="s">
        <v>169</v>
      </c>
      <c r="B79" s="180">
        <v>761.36720000000003</v>
      </c>
      <c r="C79" s="182">
        <v>1.2861951393999999E-2</v>
      </c>
      <c r="D79" s="165"/>
      <c r="E79" s="165"/>
      <c r="F79" s="182">
        <v>2.715476133E-3</v>
      </c>
      <c r="G79" s="181" t="s">
        <v>194</v>
      </c>
    </row>
    <row r="80" spans="1:7">
      <c r="A80" s="148" t="s">
        <v>170</v>
      </c>
      <c r="B80" s="180">
        <v>1186.0364999999999</v>
      </c>
      <c r="C80" s="182">
        <v>2.0035987647999999E-2</v>
      </c>
      <c r="D80" s="165"/>
      <c r="E80" s="165"/>
      <c r="F80" s="182">
        <v>4.2300926659999995E-3</v>
      </c>
      <c r="G80" s="181" t="s">
        <v>195</v>
      </c>
    </row>
    <row r="81" spans="1:7">
      <c r="A81" s="148" t="s">
        <v>171</v>
      </c>
      <c r="B81" s="180">
        <v>1311.3331000000001</v>
      </c>
      <c r="C81" s="182">
        <v>2.2152651957999998E-2</v>
      </c>
      <c r="D81" s="165"/>
      <c r="E81" s="165"/>
      <c r="F81" s="182">
        <v>4.6769728659999997E-3</v>
      </c>
      <c r="G81" s="181" t="s">
        <v>196</v>
      </c>
    </row>
    <row r="82" spans="1:7">
      <c r="A82" s="148" t="s">
        <v>172</v>
      </c>
      <c r="B82" s="180">
        <v>1315.5766000000001</v>
      </c>
      <c r="C82" s="182">
        <v>2.2224338381000002E-2</v>
      </c>
      <c r="D82" s="165"/>
      <c r="E82" s="165"/>
      <c r="F82" s="182">
        <v>4.6921076440000001E-3</v>
      </c>
      <c r="G82" s="181" t="s">
        <v>197</v>
      </c>
    </row>
    <row r="83" spans="1:7">
      <c r="A83" s="148" t="s">
        <v>173</v>
      </c>
      <c r="B83" s="180">
        <v>1456.3364999999999</v>
      </c>
      <c r="C83" s="182">
        <v>2.4602227777999999E-2</v>
      </c>
      <c r="D83" s="165"/>
      <c r="E83" s="165"/>
      <c r="F83" s="182">
        <v>5.1941389219999998E-3</v>
      </c>
      <c r="G83" s="181" t="s">
        <v>198</v>
      </c>
    </row>
    <row r="84" spans="1:7">
      <c r="A84" s="148" t="s">
        <v>174</v>
      </c>
      <c r="B84" s="180">
        <v>1578.3233</v>
      </c>
      <c r="C84" s="182">
        <v>2.6662978875E-2</v>
      </c>
      <c r="D84" s="165"/>
      <c r="E84" s="165"/>
      <c r="F84" s="182">
        <v>5.6292144600000003E-3</v>
      </c>
      <c r="G84" s="181" t="s">
        <v>199</v>
      </c>
    </row>
    <row r="85" spans="1:7">
      <c r="A85" s="148" t="s">
        <v>175</v>
      </c>
      <c r="B85" s="180">
        <v>1792.7244000000001</v>
      </c>
      <c r="C85" s="182">
        <v>3.0284906017000002E-2</v>
      </c>
      <c r="D85" s="165"/>
      <c r="E85" s="165"/>
      <c r="F85" s="182">
        <v>6.3938928829999995E-3</v>
      </c>
      <c r="G85" s="181" t="s">
        <v>200</v>
      </c>
    </row>
    <row r="86" spans="1:7">
      <c r="A86" s="148" t="s">
        <v>176</v>
      </c>
      <c r="B86" s="180">
        <v>1843.8589999999999</v>
      </c>
      <c r="C86" s="182">
        <v>3.1148734587000002E-2</v>
      </c>
      <c r="D86" s="165"/>
      <c r="E86" s="165"/>
      <c r="F86" s="182">
        <v>6.576268465E-3</v>
      </c>
      <c r="G86" s="181" t="s">
        <v>201</v>
      </c>
    </row>
    <row r="87" spans="1:7">
      <c r="A87" s="148" t="s">
        <v>177</v>
      </c>
      <c r="B87" s="180">
        <v>2083.2240999999999</v>
      </c>
      <c r="C87" s="182">
        <v>3.5192384329000001E-2</v>
      </c>
      <c r="D87" s="165"/>
      <c r="E87" s="165"/>
      <c r="F87" s="182">
        <v>7.4299829620000004E-3</v>
      </c>
      <c r="G87" s="181" t="s">
        <v>202</v>
      </c>
    </row>
    <row r="88" spans="1:7">
      <c r="A88" s="148" t="s">
        <v>178</v>
      </c>
      <c r="B88" s="180">
        <v>2281.3458000000001</v>
      </c>
      <c r="C88" s="182">
        <v>3.8539299819999998E-2</v>
      </c>
      <c r="D88" s="165"/>
      <c r="E88" s="165"/>
      <c r="F88" s="182">
        <v>8.1365996219999997E-3</v>
      </c>
      <c r="G88" s="181" t="s">
        <v>203</v>
      </c>
    </row>
    <row r="89" spans="1:7">
      <c r="A89" s="148" t="s">
        <v>179</v>
      </c>
      <c r="B89" s="180">
        <v>2755.0479999999998</v>
      </c>
      <c r="C89" s="182">
        <v>4.6541660142000001E-2</v>
      </c>
      <c r="D89" s="165"/>
      <c r="E89" s="165"/>
      <c r="F89" s="182">
        <v>9.8260958570000004E-3</v>
      </c>
      <c r="G89" s="181" t="s">
        <v>204</v>
      </c>
    </row>
    <row r="90" spans="1:7">
      <c r="A90" s="148" t="s">
        <v>180</v>
      </c>
      <c r="B90" s="180">
        <v>3018.442</v>
      </c>
      <c r="C90" s="182">
        <v>5.0991235623000002E-2</v>
      </c>
      <c r="D90" s="165"/>
      <c r="E90" s="165"/>
      <c r="F90" s="182">
        <v>1.0765511320000001E-2</v>
      </c>
      <c r="G90" s="181" t="s">
        <v>205</v>
      </c>
    </row>
    <row r="91" spans="1:7">
      <c r="A91" s="148" t="s">
        <v>181</v>
      </c>
      <c r="B91" s="180">
        <v>3100.5819999999999</v>
      </c>
      <c r="C91" s="182">
        <v>5.2378845553999999E-2</v>
      </c>
      <c r="D91" s="165"/>
      <c r="E91" s="165"/>
      <c r="F91" s="182">
        <v>1.1058470105000001E-2</v>
      </c>
      <c r="G91" s="181" t="s">
        <v>206</v>
      </c>
    </row>
    <row r="92" spans="1:7">
      <c r="A92" s="148" t="s">
        <v>182</v>
      </c>
      <c r="B92" s="180">
        <v>4710.4542000000001</v>
      </c>
      <c r="C92" s="182">
        <v>7.9574787258999996E-2</v>
      </c>
      <c r="D92" s="165"/>
      <c r="E92" s="165"/>
      <c r="F92" s="182">
        <v>1.6800206203E-2</v>
      </c>
      <c r="G92" s="181" t="s">
        <v>207</v>
      </c>
    </row>
    <row r="93" spans="1:7">
      <c r="A93" s="148" t="s">
        <v>183</v>
      </c>
      <c r="B93" s="180">
        <v>4711.3077000000003</v>
      </c>
      <c r="C93" s="182">
        <v>7.9589205630999998E-2</v>
      </c>
      <c r="D93" s="165"/>
      <c r="E93" s="165"/>
      <c r="F93" s="182">
        <v>1.6803250278E-2</v>
      </c>
      <c r="G93" s="181" t="s">
        <v>208</v>
      </c>
    </row>
    <row r="94" spans="1:7">
      <c r="A94" s="148" t="s">
        <v>184</v>
      </c>
      <c r="B94" s="180">
        <v>5044.4205000000002</v>
      </c>
      <c r="C94" s="182">
        <v>8.5216556852000011E-2</v>
      </c>
      <c r="D94" s="165"/>
      <c r="E94" s="165"/>
      <c r="F94" s="182">
        <v>1.7991323337000001E-2</v>
      </c>
      <c r="G94" s="181" t="s">
        <v>209</v>
      </c>
    </row>
    <row r="95" spans="1:7">
      <c r="A95" s="148" t="s">
        <v>185</v>
      </c>
      <c r="B95" s="180">
        <v>5435.3580000000002</v>
      </c>
      <c r="C95" s="182">
        <v>9.1820754043000011E-2</v>
      </c>
      <c r="D95" s="165"/>
      <c r="E95" s="165"/>
      <c r="F95" s="182">
        <v>1.9385632746000001E-2</v>
      </c>
      <c r="G95" s="181" t="s">
        <v>210</v>
      </c>
    </row>
    <row r="96" spans="1:7">
      <c r="A96" s="170" t="s">
        <v>186</v>
      </c>
      <c r="B96" s="171">
        <v>11379.734200000001</v>
      </c>
      <c r="C96" s="174">
        <v>0.19224046972600001</v>
      </c>
      <c r="D96" s="184"/>
      <c r="E96" s="184"/>
      <c r="F96" s="174">
        <v>4.0586719026000001E-2</v>
      </c>
      <c r="G96" s="172" t="s">
        <v>211</v>
      </c>
    </row>
    <row r="97" spans="1:7" ht="13">
      <c r="A97" s="176" t="s">
        <v>300</v>
      </c>
      <c r="B97" s="177">
        <v>59195.31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1101.07</v>
      </c>
      <c r="C99" s="188">
        <v>1</v>
      </c>
      <c r="D99" s="188">
        <v>8.2776272999999997E-3</v>
      </c>
      <c r="E99" s="188">
        <v>5.1156278499999994E-3</v>
      </c>
      <c r="F99" s="188">
        <v>3.927052946E-3</v>
      </c>
      <c r="G99" s="187" t="s">
        <v>213</v>
      </c>
    </row>
    <row r="100" spans="1:7" ht="13">
      <c r="A100" s="176" t="s">
        <v>301</v>
      </c>
      <c r="B100" s="177">
        <v>1101.07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570.59310000000005</v>
      </c>
      <c r="C102" s="188">
        <v>1.0000054329729999</v>
      </c>
      <c r="D102" s="188">
        <v>4.2896064929999998E-3</v>
      </c>
      <c r="E102" s="189"/>
      <c r="F102" s="188">
        <v>2.0350652680000002E-3</v>
      </c>
      <c r="G102" s="187" t="s">
        <v>215</v>
      </c>
    </row>
    <row r="103" spans="1:7" ht="13">
      <c r="A103" s="176" t="s">
        <v>302</v>
      </c>
      <c r="B103" s="177">
        <v>570.59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482.74579999999997</v>
      </c>
      <c r="C105" s="188">
        <v>0.99999129984500001</v>
      </c>
      <c r="D105" s="188">
        <v>3.6291878020000001E-3</v>
      </c>
      <c r="E105" s="188">
        <v>2.2428618149999999E-3</v>
      </c>
      <c r="F105" s="188">
        <v>1.7217509480000001E-3</v>
      </c>
      <c r="G105" s="187" t="s">
        <v>217</v>
      </c>
    </row>
    <row r="106" spans="1:7" ht="13">
      <c r="A106" s="176" t="s">
        <v>303</v>
      </c>
      <c r="B106" s="177">
        <v>482.75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1664.9760000000001</v>
      </c>
      <c r="C108" s="173">
        <v>0.30129967897099996</v>
      </c>
      <c r="D108" s="173">
        <v>1.2516961493E-2</v>
      </c>
      <c r="E108" s="173">
        <v>7.7355641290000002E-3</v>
      </c>
      <c r="F108" s="173">
        <v>5.9382681449999999E-3</v>
      </c>
      <c r="G108" s="169" t="s">
        <v>220</v>
      </c>
    </row>
    <row r="109" spans="1:7">
      <c r="A109" s="170" t="s">
        <v>219</v>
      </c>
      <c r="B109" s="171">
        <v>3861.0079999999998</v>
      </c>
      <c r="C109" s="174">
        <v>0.698701044883</v>
      </c>
      <c r="D109" s="174">
        <v>2.9026297350999999E-2</v>
      </c>
      <c r="E109" s="174">
        <v>1.7938441748000002E-2</v>
      </c>
      <c r="F109" s="174">
        <v>1.3770589373999999E-2</v>
      </c>
      <c r="G109" s="172" t="s">
        <v>221</v>
      </c>
    </row>
    <row r="110" spans="1:7" ht="13">
      <c r="A110" s="176" t="s">
        <v>304</v>
      </c>
      <c r="B110" s="177">
        <v>5525.98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351.10390000000001</v>
      </c>
      <c r="C112" s="173">
        <v>2.1983440286000001E-2</v>
      </c>
      <c r="D112" s="173">
        <v>2.6395299370000004E-3</v>
      </c>
      <c r="E112" s="173">
        <v>1.631246777E-3</v>
      </c>
      <c r="F112" s="173">
        <v>1.2522397349999999E-3</v>
      </c>
      <c r="G112" s="169" t="s">
        <v>227</v>
      </c>
    </row>
    <row r="113" spans="1:7">
      <c r="A113" s="148" t="s">
        <v>223</v>
      </c>
      <c r="B113" s="180">
        <v>954.34879999999998</v>
      </c>
      <c r="C113" s="182">
        <v>5.9754021122000005E-2</v>
      </c>
      <c r="D113" s="182">
        <v>7.1746062290000004E-3</v>
      </c>
      <c r="E113" s="182">
        <v>4.4339536089999998E-3</v>
      </c>
      <c r="F113" s="182">
        <v>3.403760221E-3</v>
      </c>
      <c r="G113" s="181" t="s">
        <v>228</v>
      </c>
    </row>
    <row r="114" spans="1:7">
      <c r="A114" s="148" t="s">
        <v>224</v>
      </c>
      <c r="B114" s="180">
        <v>1555.1588999999999</v>
      </c>
      <c r="C114" s="182">
        <v>9.7372153408000012E-2</v>
      </c>
      <c r="D114" s="182">
        <v>1.1691378174000001E-2</v>
      </c>
      <c r="E114" s="182">
        <v>7.2253482339999994E-3</v>
      </c>
      <c r="F114" s="182">
        <v>5.5465968009999998E-3</v>
      </c>
      <c r="G114" s="181" t="s">
        <v>229</v>
      </c>
    </row>
    <row r="115" spans="1:7">
      <c r="A115" s="148" t="s">
        <v>225</v>
      </c>
      <c r="B115" s="180">
        <v>5378.2977000000001</v>
      </c>
      <c r="C115" s="182">
        <v>0.33674785818799996</v>
      </c>
      <c r="D115" s="165"/>
      <c r="E115" s="165"/>
      <c r="F115" s="182">
        <v>1.9182122689000002E-2</v>
      </c>
      <c r="G115" s="181" t="s">
        <v>230</v>
      </c>
    </row>
    <row r="116" spans="1:7">
      <c r="A116" s="170" t="s">
        <v>226</v>
      </c>
      <c r="B116" s="171">
        <v>7732.3777</v>
      </c>
      <c r="C116" s="174">
        <v>0.48414233915999999</v>
      </c>
      <c r="D116" s="174">
        <v>5.8130491921000005E-2</v>
      </c>
      <c r="E116" s="174">
        <v>3.5925024485999997E-2</v>
      </c>
      <c r="F116" s="174">
        <v>2.7578134568000002E-2</v>
      </c>
      <c r="G116" s="172" t="s">
        <v>231</v>
      </c>
    </row>
    <row r="117" spans="1:7" ht="13">
      <c r="A117" s="176" t="s">
        <v>305</v>
      </c>
      <c r="B117" s="177">
        <v>15971.29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1721.06</v>
      </c>
      <c r="C119" s="188">
        <v>1</v>
      </c>
      <c r="D119" s="189"/>
      <c r="E119" s="188">
        <v>7.9961332780000005E-3</v>
      </c>
      <c r="F119" s="188">
        <v>6.1382961519999999E-3</v>
      </c>
      <c r="G119" s="187" t="s">
        <v>233</v>
      </c>
    </row>
    <row r="120" spans="1:7" ht="13">
      <c r="A120" s="176" t="s">
        <v>306</v>
      </c>
      <c r="B120" s="177">
        <v>1721.06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339.77980000000002</v>
      </c>
      <c r="C122" s="173">
        <v>0.39991031495700002</v>
      </c>
      <c r="D122" s="183"/>
      <c r="E122" s="173">
        <v>1.5786344259999998E-3</v>
      </c>
      <c r="F122" s="173">
        <v>1.2118514399999999E-3</v>
      </c>
      <c r="G122" s="169" t="s">
        <v>236</v>
      </c>
    </row>
    <row r="123" spans="1:7">
      <c r="A123" s="170" t="s">
        <v>235</v>
      </c>
      <c r="B123" s="171">
        <v>509.85629999999998</v>
      </c>
      <c r="C123" s="174">
        <v>0.60008509486399997</v>
      </c>
      <c r="D123" s="184"/>
      <c r="E123" s="174">
        <v>2.3688185929999998E-3</v>
      </c>
      <c r="F123" s="174">
        <v>1.8184426830000001E-3</v>
      </c>
      <c r="G123" s="172" t="s">
        <v>237</v>
      </c>
    </row>
    <row r="124" spans="1:7" ht="13">
      <c r="A124" s="176" t="s">
        <v>307</v>
      </c>
      <c r="B124" s="177">
        <v>849.64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302.4418</v>
      </c>
      <c r="C126" s="173">
        <v>6.9782511239999999E-3</v>
      </c>
      <c r="D126" s="183"/>
      <c r="E126" s="173">
        <v>1.4051601580000002E-3</v>
      </c>
      <c r="F126" s="173">
        <v>1.07868252E-3</v>
      </c>
      <c r="G126" s="169" t="s">
        <v>265</v>
      </c>
    </row>
    <row r="127" spans="1:7">
      <c r="A127" s="148" t="s">
        <v>239</v>
      </c>
      <c r="B127" s="180">
        <v>344.1388</v>
      </c>
      <c r="C127" s="182">
        <v>7.9403275860000008E-3</v>
      </c>
      <c r="D127" s="165"/>
      <c r="E127" s="182">
        <v>1.598886565E-3</v>
      </c>
      <c r="F127" s="182">
        <v>1.227398157E-3</v>
      </c>
      <c r="G127" s="181" t="s">
        <v>266</v>
      </c>
    </row>
    <row r="128" spans="1:7">
      <c r="A128" s="148" t="s">
        <v>240</v>
      </c>
      <c r="B128" s="180">
        <v>387.69979999999998</v>
      </c>
      <c r="C128" s="182">
        <v>8.945412191999999E-3</v>
      </c>
      <c r="D128" s="165"/>
      <c r="E128" s="182">
        <v>1.801273211E-3</v>
      </c>
      <c r="F128" s="182">
        <v>1.382761897E-3</v>
      </c>
      <c r="G128" s="181" t="s">
        <v>267</v>
      </c>
    </row>
    <row r="129" spans="1:7">
      <c r="A129" s="148" t="s">
        <v>241</v>
      </c>
      <c r="B129" s="180">
        <v>388.99270000000001</v>
      </c>
      <c r="C129" s="182">
        <v>8.9752433220000004E-3</v>
      </c>
      <c r="D129" s="165"/>
      <c r="E129" s="182">
        <v>1.8072800909999999E-3</v>
      </c>
      <c r="F129" s="182">
        <v>1.387373127E-3</v>
      </c>
      <c r="G129" s="181" t="s">
        <v>268</v>
      </c>
    </row>
    <row r="130" spans="1:7">
      <c r="A130" s="148" t="s">
        <v>242</v>
      </c>
      <c r="B130" s="180">
        <v>405.82249999999999</v>
      </c>
      <c r="C130" s="182">
        <v>9.3635579359999995E-3</v>
      </c>
      <c r="D130" s="165"/>
      <c r="E130" s="182">
        <v>1.8854722069999998E-3</v>
      </c>
      <c r="F130" s="182">
        <v>1.447397935E-3</v>
      </c>
      <c r="G130" s="181" t="s">
        <v>269</v>
      </c>
    </row>
    <row r="131" spans="1:7">
      <c r="A131" s="148" t="s">
        <v>243</v>
      </c>
      <c r="B131" s="180">
        <v>414.51949999999999</v>
      </c>
      <c r="C131" s="182">
        <v>9.5642241470000004E-3</v>
      </c>
      <c r="D131" s="165"/>
      <c r="E131" s="182">
        <v>1.925878917E-3</v>
      </c>
      <c r="F131" s="182">
        <v>1.478416471E-3</v>
      </c>
      <c r="G131" s="181" t="s">
        <v>270</v>
      </c>
    </row>
    <row r="132" spans="1:7">
      <c r="A132" s="148" t="s">
        <v>244</v>
      </c>
      <c r="B132" s="180">
        <v>514.78039999999999</v>
      </c>
      <c r="C132" s="182">
        <v>1.1877547695999999E-2</v>
      </c>
      <c r="D132" s="165"/>
      <c r="E132" s="182">
        <v>2.391696215E-3</v>
      </c>
      <c r="F132" s="182">
        <v>1.8360048740000002E-3</v>
      </c>
      <c r="G132" s="181" t="s">
        <v>271</v>
      </c>
    </row>
    <row r="133" spans="1:7">
      <c r="A133" s="148" t="s">
        <v>245</v>
      </c>
      <c r="B133" s="180">
        <v>597.91</v>
      </c>
      <c r="C133" s="182">
        <v>1.3795600109999999E-2</v>
      </c>
      <c r="D133" s="165"/>
      <c r="E133" s="182">
        <v>2.7779206119999999E-3</v>
      </c>
      <c r="F133" s="182">
        <v>2.1324931449999999E-3</v>
      </c>
      <c r="G133" s="181" t="s">
        <v>272</v>
      </c>
    </row>
    <row r="134" spans="1:7">
      <c r="A134" s="148" t="s">
        <v>246</v>
      </c>
      <c r="B134" s="180">
        <v>660.31809999999996</v>
      </c>
      <c r="C134" s="182">
        <v>1.5235544568999998E-2</v>
      </c>
      <c r="D134" s="165"/>
      <c r="E134" s="182">
        <v>3.0678718539999998E-3</v>
      </c>
      <c r="F134" s="182">
        <v>2.3550765530000002E-3</v>
      </c>
      <c r="G134" s="181" t="s">
        <v>273</v>
      </c>
    </row>
    <row r="135" spans="1:7">
      <c r="A135" s="148" t="s">
        <v>247</v>
      </c>
      <c r="B135" s="180">
        <v>662.08619999999996</v>
      </c>
      <c r="C135" s="182">
        <v>1.5276340007000001E-2</v>
      </c>
      <c r="D135" s="165"/>
      <c r="E135" s="182">
        <v>3.076086538E-3</v>
      </c>
      <c r="F135" s="182">
        <v>2.3613826210000001E-3</v>
      </c>
      <c r="G135" s="181" t="s">
        <v>274</v>
      </c>
    </row>
    <row r="136" spans="1:7">
      <c r="A136" s="148" t="s">
        <v>248</v>
      </c>
      <c r="B136" s="180">
        <v>758.26580000000001</v>
      </c>
      <c r="C136" s="182">
        <v>1.7495495566E-2</v>
      </c>
      <c r="D136" s="165"/>
      <c r="E136" s="182">
        <v>3.5229419060000002E-3</v>
      </c>
      <c r="F136" s="182">
        <v>2.7044147460000001E-3</v>
      </c>
      <c r="G136" s="181" t="s">
        <v>275</v>
      </c>
    </row>
    <row r="137" spans="1:7">
      <c r="A137" s="148" t="s">
        <v>249</v>
      </c>
      <c r="B137" s="180">
        <v>849.71519999999998</v>
      </c>
      <c r="C137" s="182">
        <v>1.9605511041000001E-2</v>
      </c>
      <c r="D137" s="165"/>
      <c r="E137" s="182">
        <v>3.947820522E-3</v>
      </c>
      <c r="F137" s="182">
        <v>3.030576239E-3</v>
      </c>
      <c r="G137" s="181" t="s">
        <v>276</v>
      </c>
    </row>
    <row r="138" spans="1:7">
      <c r="A138" s="148" t="s">
        <v>250</v>
      </c>
      <c r="B138" s="180">
        <v>892.99019999999996</v>
      </c>
      <c r="C138" s="182">
        <v>2.0603996757999999E-2</v>
      </c>
      <c r="D138" s="165"/>
      <c r="E138" s="182">
        <v>4.1488783980000001E-3</v>
      </c>
      <c r="F138" s="182">
        <v>3.1849199379999998E-3</v>
      </c>
      <c r="G138" s="181" t="s">
        <v>277</v>
      </c>
    </row>
    <row r="139" spans="1:7">
      <c r="A139" s="148" t="s">
        <v>251</v>
      </c>
      <c r="B139" s="180">
        <v>1132.1821</v>
      </c>
      <c r="C139" s="182">
        <v>2.6122880540000001E-2</v>
      </c>
      <c r="D139" s="165"/>
      <c r="E139" s="182">
        <v>5.2601762669999995E-3</v>
      </c>
      <c r="F139" s="182">
        <v>4.0380167030000004E-3</v>
      </c>
      <c r="G139" s="181" t="s">
        <v>278</v>
      </c>
    </row>
    <row r="140" spans="1:7">
      <c r="A140" s="148" t="s">
        <v>252</v>
      </c>
      <c r="B140" s="180">
        <v>1245.5399</v>
      </c>
      <c r="C140" s="182">
        <v>2.8738389358999999E-2</v>
      </c>
      <c r="D140" s="165"/>
      <c r="E140" s="182">
        <v>5.7868424360000004E-3</v>
      </c>
      <c r="F140" s="182">
        <v>4.4423162319999999E-3</v>
      </c>
      <c r="G140" s="181" t="s">
        <v>279</v>
      </c>
    </row>
    <row r="141" spans="1:7">
      <c r="A141" s="148" t="s">
        <v>253</v>
      </c>
      <c r="B141" s="180">
        <v>1562.1410000000001</v>
      </c>
      <c r="C141" s="182">
        <v>3.6043338548999999E-2</v>
      </c>
      <c r="D141" s="165"/>
      <c r="E141" s="182">
        <v>7.2577874299999999E-3</v>
      </c>
      <c r="F141" s="182">
        <v>5.5714990109999992E-3</v>
      </c>
      <c r="G141" s="181" t="s">
        <v>280</v>
      </c>
    </row>
    <row r="142" spans="1:7">
      <c r="A142" s="148" t="s">
        <v>254</v>
      </c>
      <c r="B142" s="180">
        <v>1693.3059000000001</v>
      </c>
      <c r="C142" s="182">
        <v>3.9069711262000005E-2</v>
      </c>
      <c r="D142" s="165"/>
      <c r="E142" s="182">
        <v>7.8671863019999996E-3</v>
      </c>
      <c r="F142" s="182">
        <v>6.0393089659999998E-3</v>
      </c>
      <c r="G142" s="181" t="s">
        <v>281</v>
      </c>
    </row>
    <row r="143" spans="1:7">
      <c r="A143" s="148" t="s">
        <v>255</v>
      </c>
      <c r="B143" s="180">
        <v>1755.4245000000001</v>
      </c>
      <c r="C143" s="182">
        <v>4.0502976076000001E-2</v>
      </c>
      <c r="D143" s="165"/>
      <c r="E143" s="182">
        <v>8.1557925119999999E-3</v>
      </c>
      <c r="F143" s="182">
        <v>6.2608598499999998E-3</v>
      </c>
      <c r="G143" s="181" t="s">
        <v>282</v>
      </c>
    </row>
    <row r="144" spans="1:7">
      <c r="A144" s="148" t="s">
        <v>256</v>
      </c>
      <c r="B144" s="180">
        <v>1898.8814</v>
      </c>
      <c r="C144" s="182">
        <v>4.3812962571000001E-2</v>
      </c>
      <c r="D144" s="165"/>
      <c r="E144" s="182">
        <v>8.8223006479999991E-3</v>
      </c>
      <c r="F144" s="182">
        <v>6.7725101909999995E-3</v>
      </c>
      <c r="G144" s="181" t="s">
        <v>283</v>
      </c>
    </row>
    <row r="145" spans="1:7">
      <c r="A145" s="148" t="s">
        <v>257</v>
      </c>
      <c r="B145" s="180">
        <v>2107.1255000000001</v>
      </c>
      <c r="C145" s="182">
        <v>4.8617786589999996E-2</v>
      </c>
      <c r="D145" s="165"/>
      <c r="E145" s="182">
        <v>9.7898134469999992E-3</v>
      </c>
      <c r="F145" s="182">
        <v>7.5152291889999997E-3</v>
      </c>
      <c r="G145" s="181" t="s">
        <v>284</v>
      </c>
    </row>
    <row r="146" spans="1:7">
      <c r="A146" s="148" t="s">
        <v>258</v>
      </c>
      <c r="B146" s="180">
        <v>2121.2864</v>
      </c>
      <c r="C146" s="182">
        <v>4.8944521572000001E-2</v>
      </c>
      <c r="D146" s="165"/>
      <c r="E146" s="182">
        <v>9.8556057160000005E-3</v>
      </c>
      <c r="F146" s="182">
        <v>7.5657351549999995E-3</v>
      </c>
      <c r="G146" s="181" t="s">
        <v>285</v>
      </c>
    </row>
    <row r="147" spans="1:7">
      <c r="A147" s="148" t="s">
        <v>259</v>
      </c>
      <c r="B147" s="180">
        <v>2282.0720999999999</v>
      </c>
      <c r="C147" s="182">
        <v>5.2654336127999996E-2</v>
      </c>
      <c r="D147" s="165"/>
      <c r="E147" s="182">
        <v>1.0602624348E-2</v>
      </c>
      <c r="F147" s="182">
        <v>8.1391900279999992E-3</v>
      </c>
      <c r="G147" s="181" t="s">
        <v>286</v>
      </c>
    </row>
    <row r="148" spans="1:7">
      <c r="A148" s="148" t="s">
        <v>260</v>
      </c>
      <c r="B148" s="180">
        <v>2329.6374000000001</v>
      </c>
      <c r="C148" s="182">
        <v>5.3751812098999999E-2</v>
      </c>
      <c r="D148" s="165"/>
      <c r="E148" s="182">
        <v>1.0823615177999998E-2</v>
      </c>
      <c r="F148" s="182">
        <v>8.3088354200000006E-3</v>
      </c>
      <c r="G148" s="181" t="s">
        <v>287</v>
      </c>
    </row>
    <row r="149" spans="1:7">
      <c r="A149" s="148" t="s">
        <v>261</v>
      </c>
      <c r="B149" s="180">
        <v>2575.8330000000001</v>
      </c>
      <c r="C149" s="182">
        <v>5.9432292515999997E-2</v>
      </c>
      <c r="D149" s="165"/>
      <c r="E149" s="182">
        <v>1.1967452597999998E-2</v>
      </c>
      <c r="F149" s="182">
        <v>9.1869114329999994E-3</v>
      </c>
      <c r="G149" s="181" t="s">
        <v>288</v>
      </c>
    </row>
    <row r="150" spans="1:7">
      <c r="A150" s="148" t="s">
        <v>262</v>
      </c>
      <c r="B150" s="180">
        <v>4670.8482999999997</v>
      </c>
      <c r="C150" s="182">
        <v>0.107770660002</v>
      </c>
      <c r="D150" s="165"/>
      <c r="E150" s="182">
        <v>2.1701001433000001E-2</v>
      </c>
      <c r="F150" s="182">
        <v>1.6658948638999999E-2</v>
      </c>
      <c r="G150" s="181" t="s">
        <v>289</v>
      </c>
    </row>
    <row r="151" spans="1:7">
      <c r="A151" s="148" t="s">
        <v>263</v>
      </c>
      <c r="B151" s="180">
        <v>5301.3635999999997</v>
      </c>
      <c r="C151" s="182">
        <v>0.12231856343600001</v>
      </c>
      <c r="D151" s="165"/>
      <c r="E151" s="182">
        <v>2.4630407946000001E-2</v>
      </c>
      <c r="F151" s="182">
        <v>1.8907731157E-2</v>
      </c>
      <c r="G151" s="181" t="s">
        <v>290</v>
      </c>
    </row>
    <row r="152" spans="1:7">
      <c r="A152" s="170" t="s">
        <v>264</v>
      </c>
      <c r="B152" s="171">
        <v>5485.3086999999996</v>
      </c>
      <c r="C152" s="174">
        <v>0.12656273570599999</v>
      </c>
      <c r="D152" s="184"/>
      <c r="E152" s="174">
        <v>2.5485026341E-2</v>
      </c>
      <c r="F152" s="174">
        <v>1.9563785855000002E-2</v>
      </c>
      <c r="G152" s="172" t="s">
        <v>291</v>
      </c>
    </row>
    <row r="153" spans="1:7" ht="13">
      <c r="A153" s="176" t="s">
        <v>308</v>
      </c>
      <c r="B153" s="177">
        <v>43340.63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4296875" defaultRowHeight="12.5"/>
  <cols>
    <col min="1" max="1" width="35.7265625" style="44" customWidth="1"/>
    <col min="2" max="3" width="15.7265625" style="44" customWidth="1"/>
    <col min="4" max="4" width="22.7265625" style="44" customWidth="1"/>
    <col min="5" max="5" width="15.7265625" style="44" customWidth="1"/>
    <col min="6" max="6" width="16.7265625" style="44" customWidth="1"/>
    <col min="7" max="16384" width="13.54296875" style="44"/>
  </cols>
  <sheetData>
    <row r="1" spans="1:6" s="49" customFormat="1" ht="22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02/06/2026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9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1053.3489999999999</v>
      </c>
      <c r="C6" s="173">
        <v>0.8</v>
      </c>
      <c r="D6" s="168">
        <v>842.67880000000002</v>
      </c>
      <c r="E6" s="173">
        <v>0.01</v>
      </c>
      <c r="F6" s="169" t="s">
        <v>83</v>
      </c>
    </row>
    <row r="7" spans="1:6">
      <c r="A7" s="148" t="s">
        <v>71</v>
      </c>
      <c r="B7" s="180">
        <v>1256.098</v>
      </c>
      <c r="C7" s="182">
        <v>0.85</v>
      </c>
      <c r="D7" s="180">
        <v>1067.6832999999999</v>
      </c>
      <c r="E7" s="182">
        <v>0.01</v>
      </c>
      <c r="F7" s="181" t="s">
        <v>84</v>
      </c>
    </row>
    <row r="8" spans="1:6">
      <c r="A8" s="148" t="s">
        <v>72</v>
      </c>
      <c r="B8" s="180">
        <v>1535.229</v>
      </c>
      <c r="C8" s="182">
        <v>0.9</v>
      </c>
      <c r="D8" s="180">
        <v>1381.7063000000001</v>
      </c>
      <c r="E8" s="182">
        <v>0.01</v>
      </c>
      <c r="F8" s="181" t="s">
        <v>85</v>
      </c>
    </row>
    <row r="9" spans="1:6">
      <c r="A9" s="148" t="s">
        <v>74</v>
      </c>
      <c r="B9" s="180">
        <v>2733.877</v>
      </c>
      <c r="C9" s="182">
        <v>0.3</v>
      </c>
      <c r="D9" s="180">
        <v>820.16309999999999</v>
      </c>
      <c r="E9" s="182">
        <v>0.01</v>
      </c>
      <c r="F9" s="181" t="s">
        <v>87</v>
      </c>
    </row>
    <row r="10" spans="1:6">
      <c r="A10" s="148" t="s">
        <v>75</v>
      </c>
      <c r="B10" s="180">
        <v>5234.2340000000004</v>
      </c>
      <c r="C10" s="182">
        <v>0.8</v>
      </c>
      <c r="D10" s="180">
        <v>4187.3869000000004</v>
      </c>
      <c r="E10" s="182">
        <v>0.04</v>
      </c>
      <c r="F10" s="181" t="s">
        <v>88</v>
      </c>
    </row>
    <row r="11" spans="1:6">
      <c r="A11" s="170" t="s">
        <v>76</v>
      </c>
      <c r="B11" s="171">
        <v>5638.4350000000004</v>
      </c>
      <c r="C11" s="174">
        <v>1</v>
      </c>
      <c r="D11" s="171">
        <v>5638.4351999999999</v>
      </c>
      <c r="E11" s="174">
        <v>0.05</v>
      </c>
      <c r="F11" s="172" t="s">
        <v>89</v>
      </c>
    </row>
    <row r="12" spans="1:6" ht="13">
      <c r="A12" s="176" t="s">
        <v>309</v>
      </c>
      <c r="B12" s="177">
        <v>17451.22</v>
      </c>
      <c r="C12" s="179"/>
      <c r="D12" s="177">
        <v>13938.05</v>
      </c>
      <c r="E12" s="178">
        <v>0.13</v>
      </c>
      <c r="F12" s="175"/>
    </row>
    <row r="14" spans="1:6">
      <c r="A14" s="185" t="s">
        <v>120</v>
      </c>
      <c r="B14" s="186">
        <v>413.2242</v>
      </c>
      <c r="C14" s="188">
        <v>0.9</v>
      </c>
      <c r="D14" s="186">
        <v>371.90179999999998</v>
      </c>
      <c r="E14" s="188">
        <v>0</v>
      </c>
      <c r="F14" s="187" t="s">
        <v>124</v>
      </c>
    </row>
    <row r="15" spans="1:6" ht="13">
      <c r="A15" s="176" t="s">
        <v>310</v>
      </c>
      <c r="B15" s="177">
        <v>413.22</v>
      </c>
      <c r="C15" s="179"/>
      <c r="D15" s="177">
        <v>371.9</v>
      </c>
      <c r="E15" s="178">
        <v>0</v>
      </c>
      <c r="F15" s="175"/>
    </row>
    <row r="17" spans="1:6">
      <c r="A17" s="167" t="s">
        <v>129</v>
      </c>
      <c r="B17" s="168">
        <v>3629.1889999999999</v>
      </c>
      <c r="C17" s="173">
        <v>0.4</v>
      </c>
      <c r="D17" s="168">
        <v>1451.6759999999999</v>
      </c>
      <c r="E17" s="173">
        <v>0.01</v>
      </c>
      <c r="F17" s="169" t="s">
        <v>132</v>
      </c>
    </row>
    <row r="18" spans="1:6">
      <c r="A18" s="170" t="s">
        <v>130</v>
      </c>
      <c r="B18" s="171">
        <v>9504.6</v>
      </c>
      <c r="C18" s="174">
        <v>0.65</v>
      </c>
      <c r="D18" s="171">
        <v>6177.99</v>
      </c>
      <c r="E18" s="174">
        <v>0.06</v>
      </c>
      <c r="F18" s="172" t="s">
        <v>133</v>
      </c>
    </row>
    <row r="19" spans="1:6" ht="13">
      <c r="A19" s="176" t="s">
        <v>311</v>
      </c>
      <c r="B19" s="177">
        <v>13133.79</v>
      </c>
      <c r="C19" s="179"/>
      <c r="D19" s="177">
        <v>7629.67</v>
      </c>
      <c r="E19" s="178">
        <v>7.0000000000000007E-2</v>
      </c>
      <c r="F19" s="175"/>
    </row>
    <row r="21" spans="1:6">
      <c r="A21" s="167" t="s">
        <v>140</v>
      </c>
      <c r="B21" s="168">
        <v>1068.4280000000001</v>
      </c>
      <c r="C21" s="173">
        <v>1</v>
      </c>
      <c r="D21" s="168">
        <v>1068.4284</v>
      </c>
      <c r="E21" s="173">
        <v>0.01</v>
      </c>
      <c r="F21" s="169" t="s">
        <v>152</v>
      </c>
    </row>
    <row r="22" spans="1:6">
      <c r="A22" s="148" t="s">
        <v>142</v>
      </c>
      <c r="B22" s="180">
        <v>1530.556</v>
      </c>
      <c r="C22" s="182">
        <v>0.5</v>
      </c>
      <c r="D22" s="180">
        <v>765.27809999999999</v>
      </c>
      <c r="E22" s="182">
        <v>0.01</v>
      </c>
      <c r="F22" s="181" t="s">
        <v>154</v>
      </c>
    </row>
    <row r="23" spans="1:6">
      <c r="A23" s="148" t="s">
        <v>143</v>
      </c>
      <c r="B23" s="180">
        <v>1582.6289999999999</v>
      </c>
      <c r="C23" s="182">
        <v>0.4</v>
      </c>
      <c r="D23" s="180">
        <v>633.05169999999998</v>
      </c>
      <c r="E23" s="182">
        <v>0.01</v>
      </c>
      <c r="F23" s="181" t="s">
        <v>155</v>
      </c>
    </row>
    <row r="24" spans="1:6">
      <c r="A24" s="148" t="s">
        <v>144</v>
      </c>
      <c r="B24" s="180">
        <v>2256.2040000000002</v>
      </c>
      <c r="C24" s="182">
        <v>0.45</v>
      </c>
      <c r="D24" s="180">
        <v>1015.292</v>
      </c>
      <c r="E24" s="182">
        <v>0.01</v>
      </c>
      <c r="F24" s="181" t="s">
        <v>156</v>
      </c>
    </row>
    <row r="25" spans="1:6">
      <c r="A25" s="148" t="s">
        <v>145</v>
      </c>
      <c r="B25" s="180">
        <v>2458.63</v>
      </c>
      <c r="C25" s="182">
        <v>0.3</v>
      </c>
      <c r="D25" s="180">
        <v>737.58910000000003</v>
      </c>
      <c r="E25" s="182">
        <v>0.01</v>
      </c>
      <c r="F25" s="181" t="s">
        <v>157</v>
      </c>
    </row>
    <row r="26" spans="1:6">
      <c r="A26" s="148" t="s">
        <v>146</v>
      </c>
      <c r="B26" s="180">
        <v>5575.1239999999998</v>
      </c>
      <c r="C26" s="182">
        <v>0.6</v>
      </c>
      <c r="D26" s="180">
        <v>3345.0742</v>
      </c>
      <c r="E26" s="182">
        <v>0.03</v>
      </c>
      <c r="F26" s="181" t="s">
        <v>158</v>
      </c>
    </row>
    <row r="27" spans="1:6">
      <c r="A27" s="148" t="s">
        <v>147</v>
      </c>
      <c r="B27" s="180">
        <v>6061.1540000000005</v>
      </c>
      <c r="C27" s="182">
        <v>0.5</v>
      </c>
      <c r="D27" s="180">
        <v>3030.5772000000002</v>
      </c>
      <c r="E27" s="182">
        <v>0.03</v>
      </c>
      <c r="F27" s="181" t="s">
        <v>159</v>
      </c>
    </row>
    <row r="28" spans="1:6">
      <c r="A28" s="148" t="s">
        <v>148</v>
      </c>
      <c r="B28" s="180">
        <v>9908.1849999999995</v>
      </c>
      <c r="C28" s="182">
        <v>0.75</v>
      </c>
      <c r="D28" s="180">
        <v>7431.1387000000004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14259.659</v>
      </c>
      <c r="C29" s="174">
        <v>0.85</v>
      </c>
      <c r="D29" s="171">
        <v>11141.9049</v>
      </c>
      <c r="E29" s="174">
        <v>0.11</v>
      </c>
      <c r="F29" s="172" t="s">
        <v>161</v>
      </c>
    </row>
    <row r="30" spans="1:6" ht="13">
      <c r="A30" s="176" t="s">
        <v>312</v>
      </c>
      <c r="B30" s="177">
        <v>44700.57</v>
      </c>
      <c r="C30" s="179"/>
      <c r="D30" s="177">
        <v>29168.33</v>
      </c>
      <c r="E30" s="178">
        <v>0.28000000000000003</v>
      </c>
      <c r="F30" s="175"/>
    </row>
    <row r="32" spans="1:6">
      <c r="A32" s="167" t="s">
        <v>169</v>
      </c>
      <c r="B32" s="168">
        <v>761.36720000000003</v>
      </c>
      <c r="C32" s="173">
        <v>0.6</v>
      </c>
      <c r="D32" s="168">
        <v>456.82029999999997</v>
      </c>
      <c r="E32" s="173">
        <v>0</v>
      </c>
      <c r="F32" s="169" t="s">
        <v>194</v>
      </c>
    </row>
    <row r="33" spans="1:6">
      <c r="A33" s="148" t="s">
        <v>170</v>
      </c>
      <c r="B33" s="180">
        <v>1186.0364999999999</v>
      </c>
      <c r="C33" s="182">
        <v>1</v>
      </c>
      <c r="D33" s="180">
        <v>1186.0364999999999</v>
      </c>
      <c r="E33" s="182">
        <v>0.01</v>
      </c>
      <c r="F33" s="181" t="s">
        <v>195</v>
      </c>
    </row>
    <row r="34" spans="1:6">
      <c r="A34" s="148" t="s">
        <v>172</v>
      </c>
      <c r="B34" s="180">
        <v>1315.5766000000001</v>
      </c>
      <c r="C34" s="182">
        <v>0.9</v>
      </c>
      <c r="D34" s="180">
        <v>1184.0189</v>
      </c>
      <c r="E34" s="182">
        <v>0.01</v>
      </c>
      <c r="F34" s="181" t="s">
        <v>197</v>
      </c>
    </row>
    <row r="35" spans="1:6">
      <c r="A35" s="148" t="s">
        <v>173</v>
      </c>
      <c r="B35" s="180">
        <v>1456.3364999999999</v>
      </c>
      <c r="C35" s="182">
        <v>0.9</v>
      </c>
      <c r="D35" s="180">
        <v>1310.7028</v>
      </c>
      <c r="E35" s="182">
        <v>0.01</v>
      </c>
      <c r="F35" s="181" t="s">
        <v>198</v>
      </c>
    </row>
    <row r="36" spans="1:6">
      <c r="A36" s="148" t="s">
        <v>174</v>
      </c>
      <c r="B36" s="180">
        <v>1578.3233</v>
      </c>
      <c r="C36" s="182">
        <v>1</v>
      </c>
      <c r="D36" s="180">
        <v>1578.3233</v>
      </c>
      <c r="E36" s="182">
        <v>0.02</v>
      </c>
      <c r="F36" s="181" t="s">
        <v>199</v>
      </c>
    </row>
    <row r="37" spans="1:6">
      <c r="A37" s="148" t="s">
        <v>175</v>
      </c>
      <c r="B37" s="180">
        <v>1792.7244000000001</v>
      </c>
      <c r="C37" s="182">
        <v>1</v>
      </c>
      <c r="D37" s="180">
        <v>1792.7244000000001</v>
      </c>
      <c r="E37" s="182">
        <v>0.02</v>
      </c>
      <c r="F37" s="181" t="s">
        <v>200</v>
      </c>
    </row>
    <row r="38" spans="1:6">
      <c r="A38" s="148" t="s">
        <v>176</v>
      </c>
      <c r="B38" s="180">
        <v>1843.8589999999999</v>
      </c>
      <c r="C38" s="182">
        <v>1</v>
      </c>
      <c r="D38" s="180">
        <v>1843.8589999999999</v>
      </c>
      <c r="E38" s="182">
        <v>0.02</v>
      </c>
      <c r="F38" s="181" t="s">
        <v>201</v>
      </c>
    </row>
    <row r="39" spans="1:6">
      <c r="A39" s="148" t="s">
        <v>177</v>
      </c>
      <c r="B39" s="180">
        <v>2083.2240999999999</v>
      </c>
      <c r="C39" s="182">
        <v>1</v>
      </c>
      <c r="D39" s="180">
        <v>2083.2240999999999</v>
      </c>
      <c r="E39" s="182">
        <v>0.02</v>
      </c>
      <c r="F39" s="181" t="s">
        <v>202</v>
      </c>
    </row>
    <row r="40" spans="1:6">
      <c r="A40" s="148" t="s">
        <v>178</v>
      </c>
      <c r="B40" s="180">
        <v>2281.3458000000001</v>
      </c>
      <c r="C40" s="182">
        <v>0.95</v>
      </c>
      <c r="D40" s="180">
        <v>2167.2784999999999</v>
      </c>
      <c r="E40" s="182">
        <v>0.02</v>
      </c>
      <c r="F40" s="181" t="s">
        <v>203</v>
      </c>
    </row>
    <row r="41" spans="1:6">
      <c r="A41" s="148" t="s">
        <v>179</v>
      </c>
      <c r="B41" s="180">
        <v>2755.0479999999998</v>
      </c>
      <c r="C41" s="182">
        <v>1</v>
      </c>
      <c r="D41" s="180">
        <v>2755.0479999999998</v>
      </c>
      <c r="E41" s="182">
        <v>0.03</v>
      </c>
      <c r="F41" s="181" t="s">
        <v>204</v>
      </c>
    </row>
    <row r="42" spans="1:6">
      <c r="A42" s="148" t="s">
        <v>180</v>
      </c>
      <c r="B42" s="180">
        <v>3018.442</v>
      </c>
      <c r="C42" s="182">
        <v>0.75</v>
      </c>
      <c r="D42" s="180">
        <v>2263.8314999999998</v>
      </c>
      <c r="E42" s="182">
        <v>0.02</v>
      </c>
      <c r="F42" s="181" t="s">
        <v>205</v>
      </c>
    </row>
    <row r="43" spans="1:6">
      <c r="A43" s="148" t="s">
        <v>181</v>
      </c>
      <c r="B43" s="180">
        <v>3100.5819999999999</v>
      </c>
      <c r="C43" s="182">
        <v>0.9</v>
      </c>
      <c r="D43" s="180">
        <v>2790.5237999999999</v>
      </c>
      <c r="E43" s="182">
        <v>0.03</v>
      </c>
      <c r="F43" s="181" t="s">
        <v>206</v>
      </c>
    </row>
    <row r="44" spans="1:6">
      <c r="A44" s="148" t="s">
        <v>182</v>
      </c>
      <c r="B44" s="180">
        <v>4710.4542000000001</v>
      </c>
      <c r="C44" s="182">
        <v>1</v>
      </c>
      <c r="D44" s="180">
        <v>4710.4542000000001</v>
      </c>
      <c r="E44" s="182">
        <v>0.05</v>
      </c>
      <c r="F44" s="181" t="s">
        <v>207</v>
      </c>
    </row>
    <row r="45" spans="1:6">
      <c r="A45" s="148" t="s">
        <v>183</v>
      </c>
      <c r="B45" s="180">
        <v>4711.3077000000003</v>
      </c>
      <c r="C45" s="182">
        <v>0.9</v>
      </c>
      <c r="D45" s="180">
        <v>4240.1769000000004</v>
      </c>
      <c r="E45" s="182">
        <v>0.04</v>
      </c>
      <c r="F45" s="181" t="s">
        <v>208</v>
      </c>
    </row>
    <row r="46" spans="1:6">
      <c r="A46" s="148" t="s">
        <v>184</v>
      </c>
      <c r="B46" s="180">
        <v>5044.4205000000002</v>
      </c>
      <c r="C46" s="182">
        <v>0.95</v>
      </c>
      <c r="D46" s="180">
        <v>4792.1994000000004</v>
      </c>
      <c r="E46" s="182">
        <v>0.05</v>
      </c>
      <c r="F46" s="181" t="s">
        <v>209</v>
      </c>
    </row>
    <row r="47" spans="1:6">
      <c r="A47" s="148" t="s">
        <v>185</v>
      </c>
      <c r="B47" s="180">
        <v>5435.3580000000002</v>
      </c>
      <c r="C47" s="182">
        <v>1</v>
      </c>
      <c r="D47" s="180">
        <v>5435.3580000000002</v>
      </c>
      <c r="E47" s="182">
        <v>0.05</v>
      </c>
      <c r="F47" s="181" t="s">
        <v>210</v>
      </c>
    </row>
    <row r="48" spans="1:6">
      <c r="A48" s="170" t="s">
        <v>186</v>
      </c>
      <c r="B48" s="171">
        <v>11379.734200000001</v>
      </c>
      <c r="C48" s="174">
        <v>0.9</v>
      </c>
      <c r="D48" s="171">
        <v>10241.7608</v>
      </c>
      <c r="E48" s="174">
        <v>0.1</v>
      </c>
      <c r="F48" s="172" t="s">
        <v>211</v>
      </c>
    </row>
    <row r="49" spans="1:6" ht="13">
      <c r="A49" s="176" t="s">
        <v>313</v>
      </c>
      <c r="B49" s="177">
        <v>54454.14</v>
      </c>
      <c r="C49" s="179"/>
      <c r="D49" s="177">
        <v>50832.34</v>
      </c>
      <c r="E49" s="178">
        <v>0.49</v>
      </c>
      <c r="F49" s="175"/>
    </row>
    <row r="51" spans="1:6">
      <c r="A51" s="167" t="s">
        <v>223</v>
      </c>
      <c r="B51" s="168">
        <v>954.34879999999998</v>
      </c>
      <c r="C51" s="173">
        <v>0.8</v>
      </c>
      <c r="D51" s="168">
        <v>763.47900000000004</v>
      </c>
      <c r="E51" s="173">
        <v>0.01</v>
      </c>
      <c r="F51" s="169" t="s">
        <v>228</v>
      </c>
    </row>
    <row r="52" spans="1:6">
      <c r="A52" s="170" t="s">
        <v>224</v>
      </c>
      <c r="B52" s="171">
        <v>1555.1588999999999</v>
      </c>
      <c r="C52" s="174">
        <v>0.8</v>
      </c>
      <c r="D52" s="171">
        <v>1244.127</v>
      </c>
      <c r="E52" s="174">
        <v>0.01</v>
      </c>
      <c r="F52" s="172" t="s">
        <v>229</v>
      </c>
    </row>
    <row r="53" spans="1:6" ht="13">
      <c r="A53" s="176" t="s">
        <v>314</v>
      </c>
      <c r="B53" s="177">
        <v>2509.5100000000002</v>
      </c>
      <c r="C53" s="179"/>
      <c r="D53" s="177">
        <v>2007.61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 ht="13">
      <c r="A55" s="194" t="s">
        <v>292</v>
      </c>
      <c r="B55" s="195">
        <v>132662.45242296701</v>
      </c>
      <c r="C55" s="196"/>
      <c r="D55" s="195">
        <v>103947.90188380799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ColWidth="11.453125" defaultRowHeight="14"/>
  <cols>
    <col min="1" max="1" width="11.54296875" customWidth="1"/>
    <col min="2" max="2" width="14.26953125" customWidth="1"/>
    <col min="3" max="3" width="24.54296875" customWidth="1"/>
    <col min="4" max="4" width="12.1796875" customWidth="1"/>
    <col min="5" max="6" width="25.81640625" customWidth="1"/>
    <col min="7" max="10" width="0.1796875" style="8" customWidth="1"/>
    <col min="11" max="16384" width="11.453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4.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4.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4.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4.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4.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4.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4.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4.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4.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4.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4.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4.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4.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4.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4.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4.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4.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4.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4.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4.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4.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4.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4.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4.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4.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4.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4.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4.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4.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4.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4.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4.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4.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4.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4.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4.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4.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4.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4.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4.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4.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4.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4.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4.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4.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4.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4.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4.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4.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4.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4.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4.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4.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4.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4.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4.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4.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4.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4.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4.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4.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4.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4.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4.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4.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4.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4.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4.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4.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4.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4.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4.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4.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4.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4.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4.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4.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4.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4.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4.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4.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4.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4.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4.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4.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4.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4.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4.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4.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4.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4.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4.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4.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4.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4.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4.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4.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4.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4.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4.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4.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4.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4.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4.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4.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4.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4.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4.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4.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4.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4.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4.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4.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4.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4.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4.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4.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4.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4.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4.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4.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4.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4.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4.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4.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4.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4.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4.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4.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4.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4.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4.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4.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4.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4.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4.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4.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4.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4.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4.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4.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4.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4.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4.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4.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4.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4.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4.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4.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4.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4.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4.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4.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4.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4.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4.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4.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4.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4.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4.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4.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4.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4.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4.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4.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4.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4.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4.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4.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4.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4.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4.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4.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4.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4.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4.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4.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4.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4.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4.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4.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4.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4.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4.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4.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4.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4.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4.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4.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4.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4.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4.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4.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4.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4.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4.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4.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4.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4.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4.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4.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4.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4.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4.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4.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4.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4.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4.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4.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4.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4.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4.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4.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4.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4.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4.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4.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4.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4.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4.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4.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4.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4.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4.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4.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4.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4.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4.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4.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4.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4.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4.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4.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4.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4.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4.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4.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4.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4.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4.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4.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4.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4.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4.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4.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4.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4.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4.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4.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4.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4.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4.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4.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4.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4.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4.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4.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4.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4.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4.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4.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4.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4.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4.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4.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4.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4.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4.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4.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4.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4.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4.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4.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4.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4.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4.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4.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4.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4.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4.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4.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4.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4.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4.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4.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4.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4.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4.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4.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4.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4.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4.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4.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4.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4.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4.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4.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4.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4.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4.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4.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4.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4.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4.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4.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4.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4.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4.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4.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4.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4.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4.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4.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4.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4.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4.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4.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4.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4.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4.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4.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4.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4.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4.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4.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4.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4.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4.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4.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4.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4.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4.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4.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4.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4.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4.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4.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4.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4.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4.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4.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4.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4.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4.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4.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4.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4.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4.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4.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4.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4.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4.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4.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4.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4.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4.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4.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4.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4.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4.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4.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4.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4.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4.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4.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4.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4.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4.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4.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4.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4.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4.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4.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4.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4.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4.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4.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4.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4.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4.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4.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4.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4.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4.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4.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4.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4.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4.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4.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4.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4.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4.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4.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4.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4.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4.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4.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4.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4.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4.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4.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4.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4.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4.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4.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4.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4.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4.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4.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4.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4.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4.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4.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4.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4.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4.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4.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4.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4.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4.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4.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4.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4.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4.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4.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4.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4.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4.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4.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4.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4.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4.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4.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4.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4.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4.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4.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4.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4.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4.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4.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4.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4.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4.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4.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4.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4.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4.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4.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4.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4.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4.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4.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4.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4.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4.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4.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4.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4.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4.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4.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4.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4.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4.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4.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4.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4.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4.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4.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4.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4.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4.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4.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4.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4.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4.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4.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4.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4.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4.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4.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4.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4.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4.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4.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4.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4.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4.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4.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4.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4.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4.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4.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4.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4.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4.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4.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4.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4.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4.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4.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4.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4.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4.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4.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4.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4.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4.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4.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4.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4.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4.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4.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4.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4.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4.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4.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4.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4.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4.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4.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4.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4.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4.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4.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4.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4.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4.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4.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4.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4.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4.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4.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4.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4.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4.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4.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4.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4.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4.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4.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4.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4.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4.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4.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4.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4.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4.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4.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4.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4.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4.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4.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4.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4.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4.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4.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4.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4.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4.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4.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4.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4.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4.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4.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4.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4.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4.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4.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4.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4.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4.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4.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4.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4.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4.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4.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4.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4.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4.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4.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4.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4.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4.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4.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4.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4.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4.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4.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4.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4.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4.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4.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4.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4.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4.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4.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4.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4.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4.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4.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4.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4.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4.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4.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4.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4.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4.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4.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4.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4.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4.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4.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4.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4.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4.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4.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4.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4.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4.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4.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4.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4.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4.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4.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4.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4.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4.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4.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4.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4.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4.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4.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4.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4.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4.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4.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4.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4.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4.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4.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4.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4.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4.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4.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4.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4.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4.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4.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4.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4.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4.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4.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4.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4.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4.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4.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4.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4.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4.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4.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4.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4.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4.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4.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4.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4.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4.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4.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4.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4.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4.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4.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4.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4.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4.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4.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4.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4.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4.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4.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4.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4.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4.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4.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4.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4.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4.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4.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4.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4.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4.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4.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4.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4.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4.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4.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4.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4.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4.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4.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4.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4.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4.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4.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4.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4.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4.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4.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4.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4.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4.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4.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4.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4.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4.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4.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4.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4.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4.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4.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4.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4.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4.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4.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4.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4.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4.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4.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4.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4.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4.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4.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4.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4.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4.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4.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4.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4.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4.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4.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4.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4.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4.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4.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4.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4.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4.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4.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4.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4.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4.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4.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4.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4.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4.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4.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4.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4.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4.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4.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4.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4.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4.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4.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4.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4.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4.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4.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4.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4.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4.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4.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4.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4.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4.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4.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4.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4.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4.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4.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4.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4.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4.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4.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4.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4.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4.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4.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4.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4.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4.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4.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4.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4.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4.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4.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4.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4.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4.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4.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4.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4.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4.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4.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4.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4.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4.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4.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4.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4.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4.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4.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4.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4.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4.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4.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4.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4.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4.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4.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4.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4.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4.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4.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4.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4.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4.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4.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4.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4.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4.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4.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4.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4.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4.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4.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4.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4.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4.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4.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4.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4.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4.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4.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4.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4.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4.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4.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4.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4.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4.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4.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4.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4.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4.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4.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4.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4.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4.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4.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4.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4.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4.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4.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4.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4.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4.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4.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4.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4.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4.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4.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4.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4.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4.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4.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4.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4.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4.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4.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4.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4.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4.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4.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4.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4.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4.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4.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4.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4.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4.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4.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4.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4.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4.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4.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4.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4.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4.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4.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4.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4.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4.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4.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4.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4.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4.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4.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4.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4.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4.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4.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4.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4.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4.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4.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4.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4.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4.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4.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4.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4.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4.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4.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4.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4.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4.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4.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4.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4.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4.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4.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4.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4.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4.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4.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4.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4.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4.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4.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4.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4.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4.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4.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4.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4.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4.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4.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4.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4.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4.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4.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4.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4.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4.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4.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4.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4.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4.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4.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4.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4.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4.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4.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4.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4.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4.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4.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4.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4.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4.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4.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4.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4.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4.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4.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4.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4.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4.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4.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4.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4.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4.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4.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4.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4.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4.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4.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4.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4.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4.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4.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4.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4.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4.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4.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4.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4.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4.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4.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4.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4.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4.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4.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4.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4.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4.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4.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4.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4.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4.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4.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4.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4.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4.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4.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4.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4.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4.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4.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4.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4.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4.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4.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4.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4.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4.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4.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4.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4.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4.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4.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4.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4.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4.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4.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4.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4.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4.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4.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4.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4.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4.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4.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4.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4.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4.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4.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4.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4.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4.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4.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4.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4.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4.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4.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4.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4.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4.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4.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4.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4.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4.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4.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4.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4.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4.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4.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4.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4.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4.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4.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4.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4.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4.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4.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4.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4.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4.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4.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4.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4.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4.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4.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4.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4.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4.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4.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4.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4.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4.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4.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4.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4.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4.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4.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4.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4.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4.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4.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4.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4.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4.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4.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4.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4.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4.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4.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4.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4.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4.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4.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4.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4.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4.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4.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4.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4.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4.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4.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4.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4.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4.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4.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4.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4.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4.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4.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4.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4.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4.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4.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4.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4.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4.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4.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4.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4.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4.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4.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4.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4.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4.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4.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4.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4.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4.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4.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4.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4.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4.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4.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4.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4.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4.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4.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4.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4.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4.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4.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4.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4.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4.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4.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4.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4.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4.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4.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4.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4.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4.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4.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4.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4.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4.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4.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4.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4.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4.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4.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4.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4.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4.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4.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4.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4.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4.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4.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4.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4.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4.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4.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4.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4.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4.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4.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4.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4.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4.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4.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4.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4.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4.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4.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4.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4.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4.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4.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4.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4.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4.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4.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4.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4.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4.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4.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4.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4.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4.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4.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4.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4.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4.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4.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4.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4.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4.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4.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4.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4.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4.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4.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4.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4.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4.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4.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4.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4.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4.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4.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4.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4.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4.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4.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4.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4.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4.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4.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4.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4.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4.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4.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4.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4.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4.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4.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4.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4.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4.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4.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4.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4.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4.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4.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4.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4.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4.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4.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4.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4.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4.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4.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4.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4.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4.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4.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4.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4.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4.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4.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4.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4.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4.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4.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4.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4.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4.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4.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4.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4.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4.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4.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4.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4.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4.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4.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4.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4.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4.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4.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4.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4.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4.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4.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4.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4.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4.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4.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4.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4.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4.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4.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4.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4.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4.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4.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4.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4.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4.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4.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4.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4.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4.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4.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4.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4.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4.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4.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4.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4.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4.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4.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4.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4.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4.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4.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4.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4.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4.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4.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4.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4.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4.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4.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4.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4.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4.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4.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4.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4.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4.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4.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4.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4.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4.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4.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4.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4.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4.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4.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4.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4.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4.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4.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4.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4.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4.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4.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4.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4.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4.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4.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4.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4.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4.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4.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4.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4.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4.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4.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4.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4.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4.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4.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4.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4.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4.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4.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4.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4.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4.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4.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4.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4.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4.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4.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4.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4.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4.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4.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4.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4.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4.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4.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4.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4.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4.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4.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4.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4.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4.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4.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4.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4.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4.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4.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4.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4.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4.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4.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4.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4.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4.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4.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4.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4.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4.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4.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4.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4.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4.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4.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4.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4.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4.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4.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4.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4.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4.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4.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4.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4.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4.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4.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4.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4.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4.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4.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4.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4.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4.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4.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4.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4.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4.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4.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4.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4.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4.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4.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4.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4.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4.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4.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4.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4.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4.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4.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4.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4.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4.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4.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4.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4.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4.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4.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4.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4.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4.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4.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4.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4.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4.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4.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4.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4.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4.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4.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4.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4.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4.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4.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4.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4.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4.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4.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4.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4.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4.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4.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4.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4.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4.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4.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4.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4.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4.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4.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4.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4.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4.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4.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4.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4.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4.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4.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4.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4.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4.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4.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4.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4.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4.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4.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4.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4.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4.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4.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4.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4.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4.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4.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4.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4.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4.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4.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4.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4.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4.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4.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4.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4.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4.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4.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4.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4.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4.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4.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4.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4.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4.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4.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4.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4.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4.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4.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4.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4.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4.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4.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4.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4.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4.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4.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4.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4.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4.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4.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4.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4.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4.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4.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4.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4.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4.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4.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4.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4.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4.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4.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4.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4.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4.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4.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4.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4.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4.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4.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4.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4.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4.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4.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4.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4.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4.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4.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4.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4.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4.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4.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4.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4.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4.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4.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4.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4.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4.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4.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4.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4.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4.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4.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4.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4.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4.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4.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4.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4.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4.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4.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4.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4.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4.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4.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4.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4.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4.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4.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4.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4.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4.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4.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4.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4.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4.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4.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4.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4.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4.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4.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4.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4.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4.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4.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4.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4.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4.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4.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4.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4.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4.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4.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4.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4.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4.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4.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4.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4.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4.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4.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4.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4.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4.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4.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4.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4.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4.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4.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4.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4.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4.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4.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4.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4.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4.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4.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4.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4.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4.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4.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4.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4.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4.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4.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4.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4.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4.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4.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4.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4.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4.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4.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4.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4.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4.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4.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4.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4.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4.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4.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4.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4.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4.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4.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4.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4.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4.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4.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4.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4.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4.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4.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4.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4.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4.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4.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4.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4.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4.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4.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4.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4.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4.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4.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4.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4.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4.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4.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4.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4.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4.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4.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4.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4.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4.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4.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4.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4.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4.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4.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4.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4.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4.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4.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4.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4.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4.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4.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4.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4.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4.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4.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4.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4.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4.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4.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4.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4.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4.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4.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4.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4.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4.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4.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4.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4.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4.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4.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4.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4.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4.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4.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4.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4.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4.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4.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4.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4.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4.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4.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4.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4.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4.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4.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4.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4.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4.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4.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4.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4.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4.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4.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4.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4.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4.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4.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4.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4.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4.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4.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4.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4.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4.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4.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4.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4.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4.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4.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4.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4.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4.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4.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4.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4.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4.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4.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4.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4.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4.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4.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4.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4.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4.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4.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4.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4.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4.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4.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4.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4.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4.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4.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4.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4.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4.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4.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4.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4.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4.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4.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4.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4.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4.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4.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4.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4.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4.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4.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4.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4.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4.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4.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4.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4.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4.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4.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4.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4.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4.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4.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4.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4.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4.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4.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4.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4.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4.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4.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4.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4.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4.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4.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4.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4.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4.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4.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4.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4.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4.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4.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4.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4.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4.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4.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4.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4.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4.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4.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4.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4.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4.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4.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4.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4.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4.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4.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4.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4.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4.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4.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4.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4.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4.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4.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4.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4.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4.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4.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4.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4.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4.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4.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4.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4.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4.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4.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4.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4.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4.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4.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4.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4.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4.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4.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4.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4.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4.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4.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4.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4.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4.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4.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4.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4.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4.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4.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4.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4.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4.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4.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4.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4.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4.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4.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4.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4.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4.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4.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4.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4.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4.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4.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4.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4.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4.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4.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4.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4.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4.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4.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4.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4.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4.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4.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4.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4.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4.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4.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4.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4.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4.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4.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4.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4.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4.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4.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4.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4.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4.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4.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4.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4.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4.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4.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4.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4.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4.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4.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4.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4.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4.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4.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4.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4.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4.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4.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4.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4.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4.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4.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4.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4.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4.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4.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4.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4.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4.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4.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4.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4.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4.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4.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4.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4.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4.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4.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4.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4.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4.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4.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4.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4.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4.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4.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4.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4.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4.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4.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4.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4.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4.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4.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4.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4.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4.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4.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4.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4.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4.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4.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4.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4.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4.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4.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4.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4.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4.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4.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4.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4.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4.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4.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4.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4.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4.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4.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4.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4.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4.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4.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4.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4.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4.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4.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4.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4.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4.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4.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4.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4.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4.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4.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4.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4.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4.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4.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4.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4.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4.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4.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4.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4.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4.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4.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4.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4.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4.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4.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4.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4.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4.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4.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4.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4.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4.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4.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4.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4.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4.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4.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4.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4.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4.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4.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4.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4.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4.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4.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4.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4.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4.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4.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4.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4.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4.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4.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4.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4.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4.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4.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4.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4.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4.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4.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4.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4.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4.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4.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4.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4.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4.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4.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4.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4.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4.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4.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4.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4.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4.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4.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4.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4.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4.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4.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4.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4.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4.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4.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4.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4.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4.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4.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4.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4.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4.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4.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4.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4.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4.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4.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4.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4.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4.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4.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4.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4.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4.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4.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4.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4.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4.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4.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4.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4.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4.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4.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4.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4.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4.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4.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4.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4.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4.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4.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4.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4.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4.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4.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4.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4.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4.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4.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4.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4.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4.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4.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4.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4.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4.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4.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4.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4.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4.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4.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4.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4.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4.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4.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4.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4.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4.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4.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4.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4.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4.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4.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4.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4.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4.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4.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4.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4.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4.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4.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4.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4.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4.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4.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4.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4.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4.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4.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4.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4.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4.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4.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4.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4.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4.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4.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4.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4.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4.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4.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4.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4.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4.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4.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4.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4.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4.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4.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4.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4.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4.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4.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4.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4.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4.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4.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4.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4.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4.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4.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4.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4.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4.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4.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4.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4.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4.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4.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4.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4.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4.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4.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4.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4.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4.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4.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4.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4.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4.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4.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4.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4.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4.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4.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4.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4.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4.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4.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4.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4.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4.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4.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4.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4.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4.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4.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4.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4.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4.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4.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4.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4.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4.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4.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4.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4.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4.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4.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4.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4.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4.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4.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4.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4.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4.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4.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4.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4.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4.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4.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4.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4.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4.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4.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4.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4.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4.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4.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4.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4.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4.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4.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4.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4.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4.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4.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4.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4.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4.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4.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4.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4.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4.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4.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4.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4.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4.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4.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4.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4.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4.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4.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4.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4.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4.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4.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4.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4.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4.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4.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4.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4.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4.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4.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4.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4.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4.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4.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4.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4.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4.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4.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4.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4.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4.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4.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4.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4.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4.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4.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4.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4.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4.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4.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4.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4.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4.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4.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4.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4.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4.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4.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4.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4.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4.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4.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4.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4.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4.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4.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4.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4.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4.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4.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4.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4.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4.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4.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4.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4.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4.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4.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4.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4.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4.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4.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4.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4.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4.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4.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4.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4.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4.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4.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4.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4.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4.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4.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4.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4.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4.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4.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4.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4.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4.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4.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4.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4.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4.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4.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4.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4.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4.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4.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4.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4.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4.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4.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4.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4.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4.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4.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4.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4.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4.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4.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4.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4.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4.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4.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4.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4.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4.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4.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4.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4.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4.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4.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4.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4.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4.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4.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4.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4.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4.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4.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4.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4.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4.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4.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4.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4.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4.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4.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4.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4.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4.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4.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4.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4.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4.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4.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4.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4.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4.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4.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4.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4.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4.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4.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4.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4.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4.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4.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4.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4.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4.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4.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4.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4.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4.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4.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4.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4.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4.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4.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4.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4.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4.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4.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4.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4.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4.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4.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4.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4.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4.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4.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4.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4.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4.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4.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4.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4.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4.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4.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4.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4.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4.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4.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4.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4.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4.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4.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4.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4.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4.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4.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4.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4.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4.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4.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4.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4.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4.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4.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4.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4.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4.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4.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4.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4.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4.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4.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4.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4.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4.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4.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4.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4.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4.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4.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4.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4.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4.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4.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4.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4.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4.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4.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4.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4.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4.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4.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4.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4.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4.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4.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4.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4.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4.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4.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4.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4.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4.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4.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4.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4.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4.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4.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4.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4.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4.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4.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4.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4.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4.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4.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4.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4.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4.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4.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4.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4.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4.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4.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4.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4.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4.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4.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4.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4.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4.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4.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4.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4.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4.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4.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4.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4.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4.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4.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4.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4.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4.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4.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4.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4.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4.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4.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4.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4.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4.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4.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4.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4.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4.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4.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4.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4.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4.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4.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4.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4.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4.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4.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4.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4.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4.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4.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4.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4.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4.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4.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4.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4.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4.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4.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4.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4.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4.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4.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4.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4.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4.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4.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4.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4.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4.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4.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4.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4.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4.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4.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4.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4.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4.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4.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4.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4.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4.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4.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4.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4.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4.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4.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4.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4.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4.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4.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4.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4.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4.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4.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4.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4.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4.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4.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4.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4.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4.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4.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4.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4.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4.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4.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4.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4.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4.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4.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4.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4.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4.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4.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4.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4.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4.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4.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4.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4.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4.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4.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4.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4.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4.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4.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4.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4.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4.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4.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4.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4.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4.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4.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4.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4.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4.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4.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4.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4.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4.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4.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4.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4.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4.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4.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4.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4.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4.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4.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4.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4.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4.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4.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4.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4.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4.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4.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4.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4.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4.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4.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4.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4.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4.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4.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4.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4.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4.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4.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4.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4.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4.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4.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4.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4.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4.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4.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4.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4.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4.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4.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4.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4.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4.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4.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4.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4.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4.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4.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4.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4.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4.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4.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4.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4.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4.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4.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4.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4.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4.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4.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4.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4.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4.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4.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4.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4.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4.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4.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4.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4.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4.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4.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4.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4.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4.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4.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4.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4.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4.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4.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4.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4.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4.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4.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4.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4.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4.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4.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4.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4.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4.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4.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4.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4.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4.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4.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4.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4.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4.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4.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4.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4.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4.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4.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4.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4.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4.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4.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4.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4.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4.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4.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4.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4.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4.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4.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4.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4.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4.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4.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4.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4.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4.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4.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4.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4.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4.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4.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4.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4.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4.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4.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4.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4.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4.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4.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4.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4.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4.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4.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4.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4.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4.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4.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4.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4.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4.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4.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4.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4.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4.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4.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4.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4.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4.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4.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4.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4.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4.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4.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4.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4.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4.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4.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4.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4.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4.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4.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4.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4.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4.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4.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4.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4.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4.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4.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4.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4.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4.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4.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4.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4.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4.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4.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4.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4.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4.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4.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4.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4.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4.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4.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4.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4.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4.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4.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4.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4.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4.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4.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4.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4.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4.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4.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4.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4.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4.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4.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4.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4.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4.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4.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4.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4.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4.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4.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4.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4.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4.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4.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4.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4.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4.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4.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4.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4.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4.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4.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4.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4.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4.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4.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4.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4.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4.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4.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4.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4.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4.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4.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4.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4.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4.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4.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4.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4.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4.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4.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4.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4.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4.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4.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4.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4.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4.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4.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4.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4.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4.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4.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4.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4.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4.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4.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4.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4.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4.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4.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4.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4.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4.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4.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4.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4.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4.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4.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4.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4.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4.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4.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4.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4.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4.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4.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4.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4.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4.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4.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4.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4.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4.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4.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4.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4.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4.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4.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4.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4.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4.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4.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4.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4.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4.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4.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4.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4.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4.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4.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4.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4.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4.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4.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4.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4.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4.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4.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4.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4.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4.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4.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4.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4.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4.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4.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4.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4.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4.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4.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4.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4.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4.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4.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4.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4.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4.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4.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4.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4.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4.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4.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4.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4.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4.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4.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4.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4.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4.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4.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4.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4.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4.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4.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4.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4.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4.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4.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4.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4.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4.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4.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4.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4.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4.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4.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4.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4.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4.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4.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4.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4.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4.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4.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4.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4.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4.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4.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4.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4.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4.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4.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4.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4.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4.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4.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4.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4.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4.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4.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4.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4.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4.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4.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4.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4.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4.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4.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4.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4.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4.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4.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4.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4.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4.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4.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4.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4.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4.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4.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4.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4.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4.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4.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4.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4.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4.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4.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4.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4.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4.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4.5">
      <c r="G5996" s="108" t="e">
        <f>G5995*#REF!/#REF!</f>
        <v>#REF!</v>
      </c>
      <c r="H5996" s="108">
        <f t="shared" si="147"/>
        <v>0</v>
      </c>
      <c r="I5996" s="108">
        <f t="shared" si="148"/>
        <v>0</v>
      </c>
      <c r="J5996" s="108">
        <f t="shared" si="149"/>
        <v>0</v>
      </c>
    </row>
    <row r="5997" spans="1:10" ht="14.5">
      <c r="G5997" s="108" t="e">
        <f>G5996*#REF!/#REF!</f>
        <v>#REF!</v>
      </c>
      <c r="H5997" s="108" t="e">
        <f t="shared" si="147"/>
        <v>#DIV/0!</v>
      </c>
      <c r="I5997" s="108" t="e">
        <f t="shared" si="148"/>
        <v>#DIV/0!</v>
      </c>
      <c r="J5997" s="108" t="e">
        <f t="shared" si="149"/>
        <v>#DIV/0!</v>
      </c>
    </row>
    <row r="5998" spans="1:10" ht="14.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1:10" ht="14.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1:10" ht="14.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4.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4.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4.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4.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4.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4.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4.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4.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4.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4.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4.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4.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4.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4.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4.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4.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4.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4.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4.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4.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4.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4.5">
      <c r="G6022" s="108" t="e">
        <f>G6021*#REF!/#REF!</f>
        <v>#REF!</v>
      </c>
      <c r="H6022" s="108" t="e">
        <f t="shared" si="147"/>
        <v>#DIV/0!</v>
      </c>
      <c r="I6022" s="108" t="e">
        <f t="shared" si="148"/>
        <v>#DIV/0!</v>
      </c>
      <c r="J6022" s="108" t="e">
        <f t="shared" si="149"/>
        <v>#DIV/0!</v>
      </c>
    </row>
    <row r="6023" spans="7:10" ht="14.5">
      <c r="G6023" s="108" t="e">
        <f>G6022*#REF!/#REF!</f>
        <v>#REF!</v>
      </c>
      <c r="H6023" s="108" t="e">
        <f t="shared" ref="H6023:H6086" si="150">H6022*B6023/B6022</f>
        <v>#DIV/0!</v>
      </c>
      <c r="I6023" s="108" t="e">
        <f t="shared" ref="I6023:I6086" si="151">I6022*D6023/D6022</f>
        <v>#DIV/0!</v>
      </c>
      <c r="J6023" s="108" t="e">
        <f t="shared" ref="J6023:J6086" si="152">J6022*F6023/F6022</f>
        <v>#DIV/0!</v>
      </c>
    </row>
    <row r="6024" spans="7:10" ht="14.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4.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4.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4.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4.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4.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4.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4.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4.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4.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4.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4.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4.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4.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4.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4.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4.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4.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4.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4.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4.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4.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4.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4.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4.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4.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4.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4.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4.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4.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4.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4.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4.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4.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4.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4.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4.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4.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4.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4.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4.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4.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4.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4.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4.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4.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4.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4.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4.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4.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4.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4.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4.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4.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4.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4.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4.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4.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4.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4.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4.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4.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4.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4.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4.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4.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4.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4.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4.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4.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4.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4.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4.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4.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4.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4.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4.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4.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4.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4.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4.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4.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4.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4.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4.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4.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4.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4.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4.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4.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4.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4.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4.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4.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4.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4.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4.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4.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4.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4.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4.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4.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4.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4.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4.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4.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4.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4.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4.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4.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4.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4.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4.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4.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4.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4.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4.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4.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4.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4.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4.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4.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4.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4.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4.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4.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4.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4.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4.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4.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4.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4.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4.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4.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4.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4.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4.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4.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4.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4.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4.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4.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4.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4.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4.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4.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4.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4.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4.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4.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4.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4.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4.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4.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4.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4.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4.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4.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4.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4.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4.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4.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4.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4.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4.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4.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4.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4.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4.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4.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4.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4.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4.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4.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4.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4.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4.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4.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4.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4.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4.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4.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4.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4.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4.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4.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4.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4.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4.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4.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4.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4.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4.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4.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4.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4.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4.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4.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4.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4.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4.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4.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4.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4.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4.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4.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4.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4.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4.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4.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4.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4.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4.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4.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4.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4.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4.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4.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4.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4.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4.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4.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4.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4.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4.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4.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4.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4.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4.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4.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4.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4.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4.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4.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4.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4.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4.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4.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4.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4.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4.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4.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4.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4.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4.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4.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4.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4.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4.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4.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4.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4.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4.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4.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4.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4.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4.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4.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4.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4.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4.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4.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4.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4.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4.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4.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4.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4.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4.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4.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4.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4.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4.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4.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4.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4.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4.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4.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4.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4.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4.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4.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4.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4.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4.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4.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4.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4.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4.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4.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4.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4.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4.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4.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4.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4.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4.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4.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4.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4.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4.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4.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4.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4.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4.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4.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4.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4.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4.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4.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4.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4.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4.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4.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4.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4.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4.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4.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4.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4.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4.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4.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4.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4.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4.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4.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4.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4.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4.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4.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4.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4.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4.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4.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4.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4.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4.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4.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4.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4.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4.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4.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4.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4.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4.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4.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4.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4.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4.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4.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4.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4.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4.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4.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4.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4.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4.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4.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4.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4.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4.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4.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4.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4.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4.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4.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4.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4.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4.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4.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4.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4.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4.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4.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4.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4.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4.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4.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4.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4.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4.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4.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4.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4.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4.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4.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4.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4.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4.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4.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4.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4.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4.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4.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4.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4.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4.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4.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4.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4.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4.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4.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4.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4.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4.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4.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4.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4.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4.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4.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4.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4.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4.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4.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4.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4.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4.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4.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4.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4.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4.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4.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4.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4.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4.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4.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4.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4.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4.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4.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4.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4.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4.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4.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4.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4.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4.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4.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4.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4.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4.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4.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4.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4.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4.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4.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4.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4.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4.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4.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4.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4.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4.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4.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4.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4.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4.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4.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4.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4.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4.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4.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4.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4.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4.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4.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4.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4.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4.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4.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4.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4.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4.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4.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4.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4.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4.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4.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4.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4.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4.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4.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4.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4.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4.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4.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4.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4.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4.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4.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4.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4.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4.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4.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4.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4.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4.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4.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4.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4.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4.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4.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4.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4.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4.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4.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4.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4.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4.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4.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4.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4.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4.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4.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4.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4.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4.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4.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4.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4.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4.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4.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4.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4.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4.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4.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4.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4.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4.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4.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4.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4.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4.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4.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4.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4.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4.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4.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4.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4.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4.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4.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4.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4.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4.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4.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4.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4.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4.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4.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4.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4.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4.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4.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4.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4.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4.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4.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4.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4.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4.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4.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4.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4.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4.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4.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4.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4.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4.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4.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4.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4.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4.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4.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4.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4.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4.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4.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4.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4.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4.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4.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4.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4.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4.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4.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4.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4.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4.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4.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4.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4.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4.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4.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4.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4.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4.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4.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4.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4.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4.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4.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4.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4.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4.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4.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4.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4.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4.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4.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4.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4.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4.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4.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4.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4.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4.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4.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4.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4.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4.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4.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4.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4.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4.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4.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4.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4.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4.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4.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4.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4.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4.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4.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4.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4.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4.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4.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4.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4.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4.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4.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4.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4.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4.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4.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4.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4.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4.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4.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4.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4.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4.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4.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4.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4.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4.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4.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4.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4.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4.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4.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4.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4.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4.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4.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4.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4.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4.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4.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4.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4.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4.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4.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4.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4.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4.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4.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4.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4.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4.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4.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4.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4.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4.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4.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4.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4.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4.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4.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4.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4.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4.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4.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4.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4.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4.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4.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4.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4.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4.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4.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4.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4.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4.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4.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4.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4.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4.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4.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4.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4.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4.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4.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4.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4.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4.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4.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4.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4.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4.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4.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4.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4.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4.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4.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4.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4.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4.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4.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4.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4.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4.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4.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4.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4.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4.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4.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4.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4.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4.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4.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4.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4.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4.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4.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4.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4.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4.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4.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4.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4.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4.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4.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4.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4.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4.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4.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4.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4.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4.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4.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4.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4.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4.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4.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4.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4.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4.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4.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4.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4.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4.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4.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4.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4.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4.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4.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4.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4.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4.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4.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4.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4.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4.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4.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4.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4.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4.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4.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4.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4.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4.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4.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4.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4.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4.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4.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4.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4.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4.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4.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4.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4.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4.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4.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4.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4.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4.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4.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4.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4.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4.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4.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4.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4.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4.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4.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4.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4.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4.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4.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4.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4.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4.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4.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4.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4.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4.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4.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4.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4.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4.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4.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4.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4.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4.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4.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4.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4.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4.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4.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4.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4.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4.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4.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4.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4.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4.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4.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4.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4.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4.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4.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4.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4.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4.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4.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4.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4.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4.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4.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4.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4.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4.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4.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4.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4.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4.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4.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4.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4.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4.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4.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4.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4.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4.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4.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4.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4.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4.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4.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4.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4.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4.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4.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4.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4.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4.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4.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4.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4.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4.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4.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4.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4.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4.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4.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4.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4.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4.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4.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4.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4.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4.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4.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4.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4.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4.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4.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4.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4.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4.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4.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4.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4.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4.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4.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4.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4.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4.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4.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4.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4.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4.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4.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4.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4.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4.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4.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4.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4.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4.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4.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4.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4.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4.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4.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4.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4.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4.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4.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4.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4.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4.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4.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4.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4.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4.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4.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4.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4.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4.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4.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4.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4.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4.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4.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4.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4.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4.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4.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4.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4.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4.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4.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4.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4.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4.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4.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4.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4.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4.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4.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4.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4.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4.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4.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4.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4.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4.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4.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4.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4.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4.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4.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4.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4.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4.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4.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4.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4.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4.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4.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4.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4.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4.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4.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4.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4.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4.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4.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4.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4.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4.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4.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4.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4.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4.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4.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4.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4.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4.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4.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4.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4.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4.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4.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4.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4.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4.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4.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4.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4.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4.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4.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4.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4.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4.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4.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4.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4.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4.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4.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4.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4.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4.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4.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4.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4.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4.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4.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4.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4.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4.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4.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4.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4.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4.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4.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4.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4.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4.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4.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4.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4.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4.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4.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4.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4.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4.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4.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4.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4.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4.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4.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4.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4.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4.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4.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4.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4.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4.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4.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4.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4.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4.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4.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4.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4.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4.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4.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4.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4.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4.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4.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4.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4.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4.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4.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4.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4.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4.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4.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4.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4.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4.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4.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4.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4.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4.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4.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4.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4.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4.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4.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4.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4.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4.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4.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4.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4.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4.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4.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4.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4.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4.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4.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4.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4.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4.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4.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4.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4.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4.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4.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4.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4.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4.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4.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4.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4.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4.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4.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4.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4.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4.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4.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4.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4.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4.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4.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4.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4.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4.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4.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4.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4.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4.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4.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4.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4.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4.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4.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4.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4.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4.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4.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4.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4.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4.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4.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4.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4.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4.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4.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4.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4.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4.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4.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4.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4.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4.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4.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4.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4.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4.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4.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4.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4.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4.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4.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4.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4.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4.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4.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4.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4.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4.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4.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4.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4.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4.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4.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4.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4.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4.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4.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4.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4.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4.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4.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4.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4.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4.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4.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4.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4.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4.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4.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4.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4.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4.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4.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4.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4.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4.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4.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4.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4.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4.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4.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4.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4.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4.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4.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4.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4.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4.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4.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4.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4.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4.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4.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4.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4.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4.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4.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4.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4.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4.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4.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4.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4.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4.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4.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4.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4.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4.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4.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4.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4.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4.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4.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4.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4.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4.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4.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4.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4.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4.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4.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4.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4.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4.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4.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4.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4.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4.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4.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4.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4.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4.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4.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4.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4.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4.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4.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4.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4.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4.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4.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4.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4.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4.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4.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4.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4.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4.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4.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4.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4.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4.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4.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4.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4.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4.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4.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4.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4.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4.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4.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4.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4.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4.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4.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4.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4.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4.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4.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4.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4.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4.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4.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4.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4.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4.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4.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4.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4.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4.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4.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4.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4.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4.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4.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4.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4.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4.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4.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4.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4.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4.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4.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4.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4.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4.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4.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4.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4.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4.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4.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4.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4.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4.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4.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4.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4.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4.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4.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4.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4.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4.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4.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4.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4.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4.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4.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4.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4.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4.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4.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4.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4.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4.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4.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4.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4.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4.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4.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4.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4.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4.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4.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4.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4.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4.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4.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4.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4.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4.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4.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4.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4.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4.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4.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4.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4.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4.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4.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4.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4.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4.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4.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4.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4.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4.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4.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4.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4.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4.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4.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4.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4.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4.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4.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4.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4.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4.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4.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4.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4.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4.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4.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4.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4.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4.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4.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4.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4.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4.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4.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4.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4.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4.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4.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4.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4.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4.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4.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4.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4.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4.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4.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4.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4.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4.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4.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4.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4.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4.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4.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4.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4.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4.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4.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4.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4.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4.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4.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4.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4.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4.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4.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4.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4.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4.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4.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4.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4.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4.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4.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4.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4.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4.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4.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4.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4.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4.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4.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4.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4.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4.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4.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4.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4.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4.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4.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4.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4.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4.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4.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4.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4.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4.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4.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4.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4.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4.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4.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4.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4.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4.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4.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4.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4.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4.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4.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4.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4.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4.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4.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4.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4.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4.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4.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4.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4.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4.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4.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4.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4.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4.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4.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4.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4.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4.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4.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4.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4.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4.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4.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4.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4.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4.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4.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4.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4.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4.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4.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4.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4.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4.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4.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4.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4.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4.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4.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4.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4.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4.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4.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4.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4.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4.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4.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4.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4.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4.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4.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4.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4.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4.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4.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4.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4.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4.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4.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4.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4.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4.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4.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4.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4.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4.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4.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4.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4.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4.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4.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4.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4.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4.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4.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4.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4.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4.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4.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4.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4.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4.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4.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4.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4.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4.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4.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4.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4.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4.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4.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4.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4.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4.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4.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4.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4.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4.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4.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4.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4.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4.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4.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4.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4.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4.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4.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4.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4.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4.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4.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4.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4.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4.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4.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4.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4.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4.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4.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4.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4.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4.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4.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4.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4.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4.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4.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4.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4.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4.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4.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4.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4.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4.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4.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4.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4.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4.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4.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4.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4.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4.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4.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4.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4.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4.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4.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4.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4.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4.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4.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4.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4.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4.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4.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4.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4.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4.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4.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4.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4.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4.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4.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4.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4.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4.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4.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4.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4.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4.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4.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4.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4.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4.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4.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4.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4.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4.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4.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4.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4.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4.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4.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4.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4.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4.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4.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4.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4.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4.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4.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4.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4.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4.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4.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4.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4.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4.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4.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4.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4.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4.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4.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4.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4.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4.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4.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4.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4.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4.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4.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4.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4.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4.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4.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4.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4.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4.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4.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4.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4.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4.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4.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4.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4.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4.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4.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4.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4.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4.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4.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4.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4.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4.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4.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4.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4.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4.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4.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4.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4.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4.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4.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4.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4.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4.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4.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4.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4.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4.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4.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4.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4.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4.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4.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4.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4.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4.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4.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4.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4.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4.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4.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4.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4.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4.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4.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4.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4.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4.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4.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4.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4.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4.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4.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4.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4.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4.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4.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4.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4.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4.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4.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4.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4.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4.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4.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4.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4.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4.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4.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4.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4.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4.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4.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4.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4.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4.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4.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4.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4.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4.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4.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4.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4.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4.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4.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4.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4.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4.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4.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4.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4.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4.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4.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4.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4.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4.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4.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4.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4.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4.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4.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4.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4.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4.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4.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4.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4.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4.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4.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4.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4.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4.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4.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4.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4.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4.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4.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4.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4.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4.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4.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4.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4.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4.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4.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4.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4.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4.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4.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4.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4.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4.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4.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4.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4.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4.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4.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4.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4.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4.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4.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4.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4.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4.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4.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4.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4.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4.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4.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4.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4.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4.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4.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4.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4.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4.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4.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4.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4.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4.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4.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4.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4.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4.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4.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4.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4.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4.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4.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4.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4.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4.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4.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4.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4.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4.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4.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4.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4.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4.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4.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4.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4.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4.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4.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4.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4.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4.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4.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4.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4.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4.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4.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4.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4.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4.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4.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4.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4.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4.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4.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4.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4.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4.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4.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4.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4.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4.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4.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4.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4.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4.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4.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4.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4.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4.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4.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4.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4.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4.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4.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4.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4.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4.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4.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4.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4.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4.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4.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4.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4.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4.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4.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4.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4.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4.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4.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4.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4.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4.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4.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4.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4.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4.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4.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4.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4.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4.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4.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4.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4.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4.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4.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4.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4.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4.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4.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4.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5995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ColWidth="11.453125" defaultRowHeight="14"/>
  <cols>
    <col min="1" max="1" width="11.54296875" customWidth="1"/>
    <col min="2" max="2" width="18.7265625" customWidth="1"/>
    <col min="3" max="3" width="24.54296875" customWidth="1"/>
    <col min="4" max="4" width="15.1796875" customWidth="1"/>
    <col min="5" max="6" width="25.81640625" customWidth="1"/>
    <col min="7" max="7" width="10.90625" customWidth="1"/>
    <col min="8" max="16384" width="11.453125" style="8"/>
  </cols>
  <sheetData>
    <row r="1" spans="1:6" ht="14.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ColWidth="11.453125" defaultRowHeight="14"/>
  <cols>
    <col min="1" max="1" width="11.54296875" customWidth="1"/>
    <col min="2" max="2" width="18.7265625" customWidth="1"/>
    <col min="3" max="3" width="24.54296875" customWidth="1"/>
    <col min="4" max="4" width="15.1796875" customWidth="1"/>
    <col min="5" max="6" width="25.81640625" customWidth="1"/>
    <col min="7" max="10" width="0.1796875" style="8" customWidth="1"/>
    <col min="11" max="16384" width="11.453125" style="8"/>
  </cols>
  <sheetData>
    <row r="1" spans="1:6" ht="14.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4.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4.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4.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4.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4.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4.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4.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4.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4.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4.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4.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4.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4.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4.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4.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4.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4.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4.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4.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4.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4.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4.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4.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4.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4.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4.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4.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4.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4.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4.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4.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4.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4.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4.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4.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4.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4.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4.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4.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4.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4.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4.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4.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4.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4.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4.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4.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4.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4.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4.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4.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4.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4.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4.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4.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4.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4.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4.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4.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4.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4.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4.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4.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4.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4.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4.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4.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4.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4.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4.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4.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4.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4.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4.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4.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4.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4.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4.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4.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4.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4.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4.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4.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4.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4.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4.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4.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4.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4.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4.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4.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4.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4.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4.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4.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4.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4.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4.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4.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4.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4.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4.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4.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4.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4.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4.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4.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4.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4.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4.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4.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4.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4.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4.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4.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4.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4.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4.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4.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4.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4.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4.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4.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4.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4.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4.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4.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4.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4.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4.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4.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4.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4.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4.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4.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4.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4.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4.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4.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4.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4.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4.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4.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4.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4.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4.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4.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4.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4.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4.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4.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4.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4.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4.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4.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4.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4.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4.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4.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4.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4.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4.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4.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4.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4.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4.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4.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4.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4.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4.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4.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4.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4.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4.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4.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4.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4.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4.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4.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4.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4.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4.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4.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4.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4.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4.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4.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4.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4.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4.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4.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4.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4.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4.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4.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4.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4.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4.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4.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4.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4.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4.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4.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4.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4.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4.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4.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4.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4.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4.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4.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4.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4.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4.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4.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4.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4.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4.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4.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4.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4.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4.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4.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4.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4.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4.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4.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4.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4.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4.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4.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4.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4.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4.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4.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4.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4.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4.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4.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4.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4.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4.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4.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4.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4.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4.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4.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4.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4.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4.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4.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4.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4.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4.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4.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4.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4.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4.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4.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4.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4.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4.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4.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4.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4.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4.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4.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4.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4.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4.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4.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4.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4.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4.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4.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4.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4.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4.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4.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4.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4.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4.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4.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4.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4.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4.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4.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4.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4.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4.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4.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4.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4.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4.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4.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4.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4.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4.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4.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4.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4.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4.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4.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4.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4.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4.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4.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4.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4.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4.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4.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4.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4.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4.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4.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4.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4.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4.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4.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4.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4.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4.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4.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4.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4.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4.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4.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4.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4.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4.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4.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4.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4.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4.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4.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4.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4.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4.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4.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4.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4.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4.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4.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4.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4.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4.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4.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4.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4.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4.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4.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4.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4.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4.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4.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4.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4.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4.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4.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4.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4.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4.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4.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4.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4.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4.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4.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4.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4.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4.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4.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4.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4.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4.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4.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4.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4.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4.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4.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4.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4.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4.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4.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4.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4.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4.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4.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4.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4.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4.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4.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4.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4.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4.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4.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4.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4.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4.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4.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4.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4.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4.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4.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4.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4.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4.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4.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4.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4.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4.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4.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4.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4.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4.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4.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4.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4.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4.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4.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4.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4.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4.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4.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4.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4.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4.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4.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4.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4.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4.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4.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4.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4.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4.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4.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4.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4.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4.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4.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4.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4.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4.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4.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4.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4.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4.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4.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4.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4.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4.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4.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4.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4.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4.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4.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4.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4.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4.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4.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4.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4.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4.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4.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4.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4.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4.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4.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4.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4.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4.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4.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4.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4.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4.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4.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4.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4.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4.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4.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4.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4.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4.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4.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4.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4.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4.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4.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4.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4.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4.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4.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4.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4.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4.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4.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4.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4.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4.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4.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4.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4.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4.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4.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4.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4.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4.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4.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4.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4.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4.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4.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4.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4.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4.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4.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4.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4.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4.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4.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4.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4.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4.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4.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4.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4.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4.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4.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4.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4.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4.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4.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4.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4.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4.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4.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4.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4.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4.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4.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4.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4.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4.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4.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4.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4.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4.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4.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4.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4.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4.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4.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4.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4.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4.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4.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4.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4.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4.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4.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4.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4.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4.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4.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4.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4.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4.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4.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4.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4.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4.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4.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4.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4.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4.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4.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4.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4.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4.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4.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4.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4.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4.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4.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4.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4.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4.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4.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4.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4.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4.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4.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4.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4.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4.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4.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4.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4.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4.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4.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4.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4.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4.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4.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4.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4.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4.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4.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4.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4.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4.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4.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4.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4.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4.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4.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4.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4.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4.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4.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4.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4.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4.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4.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4.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4.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4.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4.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4.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4.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4.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4.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4.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4.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4.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4.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4.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4.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4.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4.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4.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4.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4.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4.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4.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4.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4.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4.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4.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4.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4.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4.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4.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4.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4.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4.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4.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4.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4.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4.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4.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4.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4.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4.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4.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4.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4.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4.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4.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4.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4.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4.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4.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4.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4.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4.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4.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4.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4.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4.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4.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4.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4.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4.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4.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4.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4.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4.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4.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4.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4.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4.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4.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4.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4.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4.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4.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4.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4.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4.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4.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4.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4.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4.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4.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4.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4.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4.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4.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4.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4.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4.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4.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4.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4.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4.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4.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4.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4.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4.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4.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4.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4.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4.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4.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4.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4.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4.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4.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4.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4.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4.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4.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4.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4.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4.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4.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4.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4.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4.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4.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4.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4.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4.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4.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4.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4.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4.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4.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4.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4.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4.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4.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4.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4.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4.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4.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4.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4.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4.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4.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4.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4.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4.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4.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4.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4.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4.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4.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4.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4.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4.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4.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4.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4.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4.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4.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4.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4.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4.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4.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4.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4.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4.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4.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4.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4.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4.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4.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4.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4.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4.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4.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4.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4.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4.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4.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4.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4.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4.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4.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4.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4.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4.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4.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4.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4.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4.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4.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4.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4.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4.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4.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4.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4.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4.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4.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4.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4.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4.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4.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4.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4.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4.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4.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4.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4.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4.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4.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4.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4.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4.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4.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4.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4.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4.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4.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4.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4.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4.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4.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4.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4.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4.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4.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4.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4.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4.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4.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4.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4.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4.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4.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4.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4.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4.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4.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4.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4.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4.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4.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4.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4.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4.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4.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4.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4.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4.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4.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4.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4.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4.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4.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4.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4.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4.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4.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4.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4.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4.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4.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4.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4.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4.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4.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4.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4.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4.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4.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4.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4.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4.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4.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4.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4.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4.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4.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4.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4.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4.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4.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4.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4.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4.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4.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4.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4.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4.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4.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4.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4.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4.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4.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4.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4.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4.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4.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4.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4.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4.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4.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4.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4.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4.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4.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4.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4.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4.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4.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4.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4.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4.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4.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4.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4.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4.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4.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4.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4.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4.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4.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4.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4.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4.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4.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4.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4.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4.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4.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4.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4.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4.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4.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4.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4.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4.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4.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4.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4.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4.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4.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4.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4.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4.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4.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4.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4.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4.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4.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4.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4.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4.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4.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4.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4.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4.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4.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4.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4.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4.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4.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4.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4.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4.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4.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4.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4.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4.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4.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4.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4.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4.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4.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4.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4.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4.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4.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4.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4.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4.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4.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4.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4.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4.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4.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4.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4.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4.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4.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4.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4.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4.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4.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4.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4.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4.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4.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4.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4.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4.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4.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4.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4.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4.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4.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4.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4.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4.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4.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4.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4.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4.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4.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4.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4.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4.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4.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4.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4.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4.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4.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4.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4.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4.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4.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4.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4.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4.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4.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4.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4.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4.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4.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4.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4.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4.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4.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4.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4.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4.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4.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4.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4.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4.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4.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4.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4.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4.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4.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4.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4.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4.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4.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4.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4.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4.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4.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4.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4.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4.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4.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4.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4.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4.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4.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4.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4.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4.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4.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4.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4.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4.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4.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4.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4.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4.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4.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4.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4.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4.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4.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4.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4.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4.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4.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4.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4.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4.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4.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4.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4.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4.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4.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4.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4.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4.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4.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4.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4.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4.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4.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4.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4.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4.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4.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4.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4.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4.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4.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4.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4.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4.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4.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4.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4.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4.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4.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4.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4.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4.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4.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4.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4.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4.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4.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4.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4.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4.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4.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4.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4.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4.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4.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4.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4.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4.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4.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4.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4.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4.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4.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4.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4.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4.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4.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4.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4.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4.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4.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4.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4.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4.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4.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4.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4.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4.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4.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4.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4.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4.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4.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4.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4.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4.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4.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4.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4.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4.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4.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4.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4.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4.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4.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4.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4.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4.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4.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4.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4.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4.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4.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4.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4.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4.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4.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4.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4.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4.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4.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4.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4.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4.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4.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4.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4.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4.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4.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4.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4.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4.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4.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4.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4.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4.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4.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4.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4.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4.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4.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4.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4.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4.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4.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4.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4.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4.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4.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4.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4.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4.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4.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4.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4.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4.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4.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4.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4.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4.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4.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4.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4.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4.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4.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4.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4.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4.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4.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4.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4.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4.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4.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4.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4.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4.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4.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4.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4.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4.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4.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4.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4.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4.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4.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4.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4.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4.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4.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4.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4.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4.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4.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4.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4.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4.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4.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4.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4.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4.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4.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4.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4.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4.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4.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4.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4.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4.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4.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4.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4.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4.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4.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4.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4.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4.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4.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4.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4.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4.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4.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4.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4.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4.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4.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4.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4.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4.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4.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4.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4.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4.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4.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4.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4.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4.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4.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4.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4.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4.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4.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4.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4.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4.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4.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4.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4.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4.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4.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4.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4.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4.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4.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4.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4.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4.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4.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4.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4.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4.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4.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4.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4.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4.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4.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4.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4.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4.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4.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4.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4.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4.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4.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4.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4.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4.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4.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4.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4.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4.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4.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4.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4.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4.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4.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4.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4.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4.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4.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4.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4.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4.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4.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4.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4.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4.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4.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4.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4.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4.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4.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4.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4.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4.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4.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4.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4.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4.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4.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4.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4.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4.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4.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4.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4.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4.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4.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4.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4.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4.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4.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4.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4.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4.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4.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4.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4.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4.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4.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4.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4.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4.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4.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4.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4.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4.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4.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4.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4.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4.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4.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4.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4.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4.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4.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4.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4.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4.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4.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4.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4.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4.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4.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4.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4.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4.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4.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4.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4.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4.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4.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4.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4.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4.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4.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4.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4.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4.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4.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4.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4.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4.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4.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4.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4.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4.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4.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4.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4.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4.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4.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4.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4.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4.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4.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4.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4.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4.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4.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4.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4.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4.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4.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4.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4.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4.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4.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4.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4.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4.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4.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4.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4.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4.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4.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4.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4.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4.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4.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4.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4.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4.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4.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4.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4.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4.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4.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4.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4.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4.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4.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4.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4.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4.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4.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4.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4.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4.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4.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4.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4.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4.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4.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4.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4.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4.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4.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4.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4.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4.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4.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4.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4.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4.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4.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4.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4.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4.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4.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4.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4.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4.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4.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4.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4.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4.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4.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4.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4.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4.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4.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4.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4.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4.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4.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4.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4.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4.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4.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4.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4.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4.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4.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4.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4.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4.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4.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4.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4.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4.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4.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4.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4.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4.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4.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4.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4.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4.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4.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4.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4.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4.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4.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4.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4.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4.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4.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4.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4.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4.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4.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4.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4.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4.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4.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4.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4.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4.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4.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4.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4.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4.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4.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4.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4.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4.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4.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4.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4.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4.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4.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4.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4.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4.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4.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4.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4.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4.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4.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4.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4.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4.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4.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4.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4.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4.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4.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4.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4.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4.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4.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4.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4.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4.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4.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4.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4.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4.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4.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4.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4.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4.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4.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4.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4.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4.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4.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4.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4.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4.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4.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4.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4.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4.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4.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4.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4.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4.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4.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4.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4.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4.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4.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4.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4.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4.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4.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4.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4.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4.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4.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4.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4.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4.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4.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4.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4.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4.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4.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4.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4.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4.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4.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4.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4.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4.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4.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4.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4.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4.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4.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4.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4.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4.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4.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4.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4.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4.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4.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4.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4.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4.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4.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4.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4.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4.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4.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4.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4.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4.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4.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4.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4.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4.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4.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4.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4.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4.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4.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4.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4.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4.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4.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4.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4.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4.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4.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4.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4.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4.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4.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4.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4.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4.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4.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4.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4.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4.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4.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4.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4.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4.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4.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4.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4.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4.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4.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4.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4.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4.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4.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4.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4.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4.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4.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4.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4.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4.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4.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4.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4.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4.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4.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4.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4.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4.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4.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4.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4.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4.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4.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4.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4.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4.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4.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4.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4.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4.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4.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4.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4.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4.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4.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4.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4.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4.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4.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4.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4.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4.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4.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4.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4.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4.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4.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4.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4.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4.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4.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4.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4.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4.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4.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4.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4.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4.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4.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4.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4.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4.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4.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4.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4.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4.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4.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4.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4.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4.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4.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4.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4.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4.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4.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4.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4.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4.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4.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4.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4.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4.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4.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4.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4.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4.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4.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4.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4.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4.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4.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4.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4.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4.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4.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4.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4.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4.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4.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4.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4.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4.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4.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4.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4.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4.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4.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4.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4.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4.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4.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4.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4.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4.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4.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4.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4.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4.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4.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4.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4.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4.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4.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4.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4.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4.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4.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4.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4.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4.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4.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4.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4.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4.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4.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4.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4.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4.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4.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4.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4.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4.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4.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4.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4.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4.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4.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4.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4.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4.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4.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4.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4.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4.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4.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4.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4.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4.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4.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4.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4.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4.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4.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4.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4.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4.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4.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4.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4.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4.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4.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4.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4.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4.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4.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4.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4.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4.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4.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4.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4.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4.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4.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4.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4.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4.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4.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4.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4.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4.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4.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4.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4.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4.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4.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4.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4.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4.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4.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4.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4.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4.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4.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4.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4.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4.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4.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4.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4.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4.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4.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4.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4.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4.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4.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4.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4.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4.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4.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4.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4.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4.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4.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4.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4.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4.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4.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4.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4.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4.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4.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4.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4.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4.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4.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4.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4.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4.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4.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4.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4.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4.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4.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4.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4.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4.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4.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4.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4.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4.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4.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4.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4.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4.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4.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4.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4.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4.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4.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4.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4.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4.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4.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4.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4.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4.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4.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4.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4.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4.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4.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4.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4.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4.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4.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4.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4.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4.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4.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4.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4.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4.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4.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4.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4.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4.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4.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4.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4.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4.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4.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4.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4.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4.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4.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4.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4.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4.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4.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4.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4.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4.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4.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4.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4.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4.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4.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4.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4.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4.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4.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4.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4.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4.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4.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4.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4.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4.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4.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4.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4.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4.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4.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4.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4.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4.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4.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4.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4.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4.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4.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4.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4.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4.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4.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4.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4.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4.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4.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4.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4.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4.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4.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4.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4.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4.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4.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4.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4.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4.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4.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4.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4.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4.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4.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4.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4.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4.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4.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4.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4.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4.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4.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4.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4.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4.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4.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4.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4.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4.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4.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4.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4.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4.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4.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4.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4.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4.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4.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4.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4.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4.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4.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4.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4.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4.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4.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4.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4.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4.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4.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4.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4.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4.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4.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4.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4.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4.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4.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4.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4.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4.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4.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4.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4.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4.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4.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4.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4.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4.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4.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4.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4.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4.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4.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4.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4.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4.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4.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4.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4.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4.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4.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4.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4.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4.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4.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4.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4.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4.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4.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4.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4.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4.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4.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4.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4.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4.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4.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4.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4.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4.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4.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4.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4.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4.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4.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4.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4.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4.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4.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4.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4.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4.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4.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4.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4.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4.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4.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4.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4.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4.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4.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4.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4.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4.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4.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4.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4.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4.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4.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4.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4.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4.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4.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4.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4.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4.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4.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4.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4.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4.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4.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4.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4.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4.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4.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4.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4.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4.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4.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4.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4.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4.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4.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4.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4.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4.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4.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4.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4.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4.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4.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4.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4.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4.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4.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4.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4.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4.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4.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4.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4.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4.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4.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4.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4.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4.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4.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4.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4.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4.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4.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4.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4.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4.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4.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4.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4.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4.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4.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4.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4.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4.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4.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4.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4.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4.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4.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4.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4.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4.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4.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4.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4.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4.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4.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4.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4.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4.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4.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4.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4.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4.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4.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4.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4.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4.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4.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4.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4.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4.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4.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4.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4.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4.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4.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4.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4.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4.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4.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4.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4.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4.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4.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4.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4.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4.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4.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4.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4.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4.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4.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4.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4.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4.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4.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4.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4.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4.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4.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4.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4.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4.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4.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4.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4.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4.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4.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4.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4.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4.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4.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4.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4.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4.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4.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4.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4.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4.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4.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4.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4.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4.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4.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4.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4.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4.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4.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4.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4.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4.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4.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4.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4.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4.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4.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4.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4.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4.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4.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4.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4.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4.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4.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4.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4.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4.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4.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4.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4.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4.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4.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4.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4.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4.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4.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4.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4.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4.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4.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4.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4.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4.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4.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4.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4.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4.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4.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4.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4.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4.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4.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4.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4.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4.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4.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4.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4.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4.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4.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4.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4.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4.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4.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4.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4.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4.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4.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4.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4.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4.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4.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4.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4.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4.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4.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4.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4.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4.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4.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4.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4.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4.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4.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4.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4.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4.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4.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4.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4.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4.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4.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4.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4.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4.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4.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4.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4.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4.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4.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4.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4.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4.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4.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4.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4.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4.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4.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4.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4.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4.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4.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4.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4.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4.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4.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4.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4.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4.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4.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4.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4.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4.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4.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4.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4.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4.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4.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4.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4.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4.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4.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4.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4.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4.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4.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4.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4.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4.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4.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4.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4.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4.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4.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4.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4.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4.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4.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4.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4.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4.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4.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4.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4.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4.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4.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4.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4.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4.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4.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4.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4.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4.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4.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4.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4.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4.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4.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4.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4.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4.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4.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4.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4.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4.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4.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4.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4.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4.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4.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4.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4.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4.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4.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4.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4.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4.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4.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4.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4.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4.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4.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4.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4.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4.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4.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4.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4.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4.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4.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4.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4.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4.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4.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4.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4.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4.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4.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4.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4.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4.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4.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4.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4.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4.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4.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4.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4.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4.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4.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4.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4.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4.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4.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4.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4.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4.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4.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4.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4.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4.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4.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4.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4.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4.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4.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4.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4.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4.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4.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4.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4.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4.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4.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4.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4.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4.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4.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4.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4.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4.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4.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4.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4.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4.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4.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4.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4.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4.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4.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4.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4.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4.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4.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4.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4.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4.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4.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4.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4.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4.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4.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4.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4.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4.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4.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4.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4.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4.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4.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4.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4.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4.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4.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4.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4.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4.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4.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4.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4.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4.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4.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4.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4.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4.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4.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4.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4.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4.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4.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4.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4.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4.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4.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4.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4.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4.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4.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4.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4.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4.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4.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4.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4.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4.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4.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4.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4.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4.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4.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4.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4.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4.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4.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4.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4.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4.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4.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4.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4.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4.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4.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4.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4.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4.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4.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4.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4.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4.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4.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4.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4.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4.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4.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4.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4.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4.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4.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4.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4.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4.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4.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4.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4.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4.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4.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4.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4.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4.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4.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4.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4.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4.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4.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4.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4.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4.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4.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4.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4.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4.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4.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4.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4.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4.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4.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4.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4.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4.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4.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4.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4.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4.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4.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4.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4.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4.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4.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4.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4.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4.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4.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4.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4.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4.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4.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4.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4.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4.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4.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4.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4.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4.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4.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4.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4.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4.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4.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4.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4.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4.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4.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4.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4.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4.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4.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4.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4.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4.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4.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4.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4.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4.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4.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4.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4.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4.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4.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4.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4.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4.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4.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4.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4.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4.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4.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4.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4.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4.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4.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4.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4.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4.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4.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4.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4.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4.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4.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4.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4.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4.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4.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4.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4.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4.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4.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4.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4.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4.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4.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4.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4.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4.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4.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4.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4.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4.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4.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4.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4.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4.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4.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4.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4.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4.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4.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4.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4.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4.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4.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4.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4.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4.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4.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4.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4.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4.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4.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4.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4.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4.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4.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4.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4.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4.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4.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4.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4.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4.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4.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4.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4.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4.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4.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4.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4.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4.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4.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4.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4.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4.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4.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4.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4.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4.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4.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4.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4.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4.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4.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4.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4.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4.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4.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4.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4.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4.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4.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4.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4.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4.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4.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4.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4.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4.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4.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4.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4.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4.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4.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4.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4.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4.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4.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4.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4.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4.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4.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4.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4.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4.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4.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4.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4.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4.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4.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4.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4.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4.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4.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4.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4.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4.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4.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4.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4.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4.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4.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4.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4.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4.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4.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4.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4.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4.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4.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4.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4.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4.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4.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4.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4.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4.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4.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4.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4.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4.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4.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4.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4.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4.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4.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4.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4.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4.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4.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4.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4.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4.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4.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4.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4.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4.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4.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4.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4.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4.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4.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4.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4.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4.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4.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4.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4.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4.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4.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4.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4.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4.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4.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4.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4.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4.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4.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4.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4.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4.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4.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4.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4.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4.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4.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4.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4.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4.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4.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4.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4.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4.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4.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4.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4.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4.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4.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4.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4.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4.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4.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4.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4.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4.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4.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4.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4.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4.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4.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4.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4.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4.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4.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4.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4.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4.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4.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4.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4.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4.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4.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4.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4.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4.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4.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4.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4.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4.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4.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4.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4.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4.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4.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4.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4.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4.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4.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4.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4.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4.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4.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4.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4.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4.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4.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4.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4.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4.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4.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4.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4.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4.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4.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4.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4.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4.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4.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4.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4.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4.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4.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4.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4.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4.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4.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4.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4.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4.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4.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4.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4.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4.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4.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4.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4.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4.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4.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4.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4.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4.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4.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4.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4.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4.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4.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4.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4.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4.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4.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4.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4.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4.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4.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4.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4.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4.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4.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4.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4.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4.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4.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4.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4.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4.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4.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4.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4.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4.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4.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4.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4.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4.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4.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4.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4.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4.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4.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4.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4.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4.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4.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4.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4.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4.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4.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4.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4.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4.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4.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4.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4.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4.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4.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4.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4.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4.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4.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4.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4.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4.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4.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4.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4.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4.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4.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4.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4.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4.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4.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4.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4.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4.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4.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4.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4.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4.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4.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4.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4.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4.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4.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4.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4.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4.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4.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4.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4.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4.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4.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4.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4.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4.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4.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4.5">
      <c r="G5996" s="108" t="e">
        <f>G5995*#REF!/#REF!</f>
        <v>#REF!</v>
      </c>
      <c r="H5996" s="108">
        <f t="shared" si="147"/>
        <v>0</v>
      </c>
      <c r="I5996" s="108">
        <f t="shared" si="148"/>
        <v>0</v>
      </c>
      <c r="J5996" s="108">
        <f t="shared" si="149"/>
        <v>0</v>
      </c>
    </row>
    <row r="5997" spans="1:10" ht="14.5">
      <c r="G5997" s="108" t="e">
        <f>G5996*#REF!/#REF!</f>
        <v>#REF!</v>
      </c>
      <c r="H5997" s="108" t="e">
        <f t="shared" si="147"/>
        <v>#DIV/0!</v>
      </c>
      <c r="I5997" s="108" t="e">
        <f t="shared" si="148"/>
        <v>#DIV/0!</v>
      </c>
      <c r="J5997" s="108" t="e">
        <f t="shared" si="149"/>
        <v>#DIV/0!</v>
      </c>
    </row>
    <row r="5998" spans="1:10" ht="14.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1:10" ht="14.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1:10" ht="14.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4.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4.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4.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4.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4.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4.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4.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4.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4.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4.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4.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4.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4.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4.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4.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4.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4.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4.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4.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4.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4.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4.5">
      <c r="G6022" s="108" t="e">
        <f>G6021*#REF!/#REF!</f>
        <v>#REF!</v>
      </c>
      <c r="H6022" s="108" t="e">
        <f t="shared" ref="H6022:H6085" si="150">H6021*B6022/B6021</f>
        <v>#DIV/0!</v>
      </c>
      <c r="I6022" s="108" t="e">
        <f t="shared" ref="I6022:I6085" si="151">I6021*D6022/D6021</f>
        <v>#DIV/0!</v>
      </c>
      <c r="J6022" s="108" t="e">
        <f t="shared" ref="J6022:J6085" si="152">J6021*F6022/F6021</f>
        <v>#DIV/0!</v>
      </c>
    </row>
    <row r="6023" spans="7:10" ht="14.5">
      <c r="G6023" s="108" t="e">
        <f>G6022*#REF!/#REF!</f>
        <v>#REF!</v>
      </c>
      <c r="H6023" s="108" t="e">
        <f t="shared" si="150"/>
        <v>#DIV/0!</v>
      </c>
      <c r="I6023" s="108" t="e">
        <f t="shared" si="151"/>
        <v>#DIV/0!</v>
      </c>
      <c r="J6023" s="108" t="e">
        <f t="shared" si="152"/>
        <v>#DIV/0!</v>
      </c>
    </row>
    <row r="6024" spans="7:10" ht="14.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4.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4.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4.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4.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4.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4.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4.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4.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4.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4.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4.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4.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4.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4.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4.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4.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4.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4.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4.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4.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4.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4.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4.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4.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4.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4.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4.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4.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4.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4.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4.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4.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4.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4.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4.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4.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4.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4.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4.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4.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4.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4.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4.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4.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4.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4.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4.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4.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4.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4.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4.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4.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4.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4.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4.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4.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4.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4.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4.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4.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4.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4.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4.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4.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4.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4.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4.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4.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4.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4.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4.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4.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4.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4.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4.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4.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4.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4.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4.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4.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4.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4.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4.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4.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4.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4.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4.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4.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4.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4.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4.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4.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4.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4.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4.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4.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4.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4.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4.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4.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4.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4.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4.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4.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4.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4.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4.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4.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4.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4.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4.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4.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4.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4.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4.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4.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4.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4.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4.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4.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4.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4.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4.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4.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4.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4.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4.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4.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4.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4.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4.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4.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4.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4.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4.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4.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4.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4.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4.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4.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4.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4.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4.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4.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4.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4.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4.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4.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4.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4.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4.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4.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4.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4.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4.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4.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4.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4.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4.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4.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4.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4.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4.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4.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4.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4.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4.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4.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4.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4.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4.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4.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4.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4.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4.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4.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4.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4.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4.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4.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4.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4.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4.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4.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4.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4.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4.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4.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4.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4.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4.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4.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4.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4.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4.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4.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4.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4.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4.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4.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4.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4.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4.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4.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4.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4.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4.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4.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4.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4.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4.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4.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4.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4.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4.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4.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4.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4.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4.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4.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4.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4.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4.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4.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4.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4.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4.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4.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4.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4.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4.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4.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4.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4.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4.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4.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4.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4.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4.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4.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4.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4.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4.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4.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4.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4.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4.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4.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4.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4.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4.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4.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4.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4.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4.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4.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4.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4.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4.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4.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4.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4.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4.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4.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4.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4.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4.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4.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4.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4.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4.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4.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4.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4.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4.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4.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4.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4.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4.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4.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4.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4.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4.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4.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4.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4.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4.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4.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4.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4.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4.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4.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4.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4.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4.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4.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4.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4.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4.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4.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4.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4.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4.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4.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4.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4.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4.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4.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4.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4.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4.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4.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4.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4.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4.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4.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4.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4.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4.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4.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4.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4.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4.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4.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4.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4.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4.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4.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4.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4.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4.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4.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4.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4.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4.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4.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4.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4.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4.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4.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4.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4.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4.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4.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4.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4.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4.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4.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4.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4.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4.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4.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4.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4.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4.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4.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4.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4.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4.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4.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4.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4.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4.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4.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4.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4.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4.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4.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4.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4.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4.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4.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4.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4.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4.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4.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4.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4.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4.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4.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4.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4.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4.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4.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4.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4.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4.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4.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4.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4.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4.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4.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4.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4.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4.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4.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4.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4.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4.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4.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4.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4.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4.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4.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4.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4.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4.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4.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4.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4.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4.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4.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4.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4.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4.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4.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4.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4.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4.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4.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4.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4.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4.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4.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4.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4.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4.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4.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4.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4.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4.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4.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4.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4.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4.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4.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4.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4.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4.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4.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4.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4.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4.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4.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4.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4.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4.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4.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4.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4.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4.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4.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4.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4.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4.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4.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4.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4.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4.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4.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4.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4.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4.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4.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4.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4.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4.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4.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4.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4.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4.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4.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4.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4.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4.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4.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4.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4.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4.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4.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4.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4.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4.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4.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4.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4.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4.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4.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4.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4.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4.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4.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4.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4.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4.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4.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4.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4.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4.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4.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4.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4.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4.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4.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4.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4.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4.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4.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4.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4.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4.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4.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4.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4.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4.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4.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4.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4.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4.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4.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4.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4.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4.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4.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4.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4.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4.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4.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4.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4.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4.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4.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4.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4.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4.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4.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4.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4.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4.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4.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4.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4.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4.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4.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4.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4.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4.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4.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4.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4.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4.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4.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4.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4.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4.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4.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4.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4.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4.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4.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4.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4.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4.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4.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4.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4.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4.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4.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4.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4.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4.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4.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4.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4.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4.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4.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4.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4.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4.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4.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4.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4.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4.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4.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4.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4.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4.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4.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4.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4.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4.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4.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4.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4.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4.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4.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4.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4.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4.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4.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4.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4.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4.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4.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4.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4.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4.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4.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4.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4.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4.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4.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4.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4.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4.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4.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4.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4.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4.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4.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4.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4.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4.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4.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4.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4.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4.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4.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4.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4.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4.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4.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4.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4.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4.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4.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4.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4.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4.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4.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4.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4.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4.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4.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4.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4.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4.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4.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4.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4.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4.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4.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4.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4.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4.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4.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4.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4.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4.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4.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4.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4.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4.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4.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4.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4.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4.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4.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4.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4.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4.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4.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4.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4.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4.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4.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4.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4.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4.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4.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4.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4.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4.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4.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4.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4.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4.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4.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4.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4.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4.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4.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4.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4.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4.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4.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4.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4.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4.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4.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4.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4.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4.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4.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4.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4.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4.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4.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4.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4.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4.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4.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4.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4.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4.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4.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4.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4.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4.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4.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4.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4.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4.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4.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4.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4.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4.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4.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4.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4.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4.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4.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4.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4.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4.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4.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4.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4.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4.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4.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4.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4.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4.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4.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4.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4.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4.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4.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4.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4.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4.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4.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4.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4.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4.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4.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4.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4.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4.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4.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4.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4.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4.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4.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4.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4.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4.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4.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4.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4.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4.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4.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4.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4.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4.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4.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4.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4.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4.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4.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4.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4.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4.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4.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4.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4.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4.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4.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4.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4.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4.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4.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4.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4.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4.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4.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4.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4.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4.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4.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4.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4.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4.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4.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4.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4.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4.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4.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4.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4.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4.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4.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4.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4.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4.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4.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4.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4.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4.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4.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4.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4.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4.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4.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4.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4.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4.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4.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4.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4.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4.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4.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4.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4.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4.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4.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4.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4.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4.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4.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4.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4.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4.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4.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4.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4.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4.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4.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4.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4.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4.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4.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4.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4.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4.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4.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4.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4.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4.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4.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4.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4.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4.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4.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4.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4.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4.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4.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4.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4.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4.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4.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4.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4.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4.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4.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4.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4.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4.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4.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4.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4.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4.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4.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4.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4.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4.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4.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4.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4.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4.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4.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4.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4.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4.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4.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4.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4.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4.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4.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4.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4.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4.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4.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4.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4.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4.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4.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4.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4.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4.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4.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4.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4.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4.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4.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4.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4.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4.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4.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4.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4.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4.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4.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4.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4.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4.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4.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4.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4.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4.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4.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4.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4.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4.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4.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4.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4.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4.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4.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4.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4.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4.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4.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4.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4.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4.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4.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4.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4.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4.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4.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4.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4.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4.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4.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4.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4.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4.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4.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4.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4.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4.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4.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4.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4.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4.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4.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4.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4.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4.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4.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4.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4.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4.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4.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4.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4.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4.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4.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4.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4.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4.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4.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4.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4.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4.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4.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4.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4.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4.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4.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4.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4.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4.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4.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4.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4.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4.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4.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4.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4.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4.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4.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4.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4.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4.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4.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4.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4.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4.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4.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4.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4.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4.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4.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4.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4.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4.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4.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4.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4.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4.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4.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4.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4.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4.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4.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4.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4.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4.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4.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4.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4.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4.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4.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4.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4.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4.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4.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4.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4.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4.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4.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4.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4.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4.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4.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4.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4.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4.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4.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4.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4.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4.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4.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4.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4.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4.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4.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4.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4.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4.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4.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4.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4.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4.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4.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4.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4.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4.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4.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4.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4.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4.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4.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4.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4.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4.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4.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4.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4.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4.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4.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4.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4.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4.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4.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4.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4.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4.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4.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4.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4.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4.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4.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4.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4.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4.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4.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4.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4.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4.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4.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4.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4.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4.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4.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4.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4.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4.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4.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4.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4.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4.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4.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4.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4.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4.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4.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4.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4.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4.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4.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4.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4.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4.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4.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4.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4.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4.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4.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4.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4.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4.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4.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4.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4.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4.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4.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4.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4.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4.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4.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4.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4.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4.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4.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4.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4.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4.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4.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4.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4.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4.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4.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4.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4.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4.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4.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4.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4.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4.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4.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4.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4.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4.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4.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4.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4.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4.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4.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4.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4.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4.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4.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4.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4.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4.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4.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4.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4.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4.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4.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4.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4.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4.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4.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4.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4.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4.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4.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4.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4.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4.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4.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4.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4.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4.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4.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4.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4.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4.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4.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4.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4.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4.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4.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4.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4.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4.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4.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4.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4.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4.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4.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4.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4.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4.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4.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4.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4.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4.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4.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4.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4.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4.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4.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4.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4.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4.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4.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4.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4.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4.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4.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4.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4.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4.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4.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4.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4.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4.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4.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4.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4.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4.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4.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4.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4.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4.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4.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4.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4.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4.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4.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4.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4.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4.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4.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4.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4.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4.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4.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4.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4.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4.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4.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4.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4.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4.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4.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4.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4.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4.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4.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4.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4.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4.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4.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4.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4.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4.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4.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4.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4.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4.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4.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4.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4.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4.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4.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4.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4.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4.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4.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4.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4.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4.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4.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4.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4.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4.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4.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4.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4.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4.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4.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4.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4.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4.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4.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4.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4.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4.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4.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4.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4.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4.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4.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4.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4.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4.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4.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4.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4.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4.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4.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4.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4.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4.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4.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4.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4.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4.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4.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4.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4.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4.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4.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4.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4.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4.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4.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4.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4.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4.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4.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4.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4.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4.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4.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4.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4.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4.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4.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4.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4.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4.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4.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4.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4.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4.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4.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4.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4.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4.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4.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4.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4.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4.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4.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4.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4.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4.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4.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4.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4.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4.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4.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4.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4.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4.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4.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4.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4.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4.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4.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4.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4.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4.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4.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4.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4.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4.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4.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4.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4.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4.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4.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4.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4.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4.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4.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4.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4.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4.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4.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4.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4.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4.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4.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4.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4.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4.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4.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4.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4.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4.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4.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4.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4.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4.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4.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4.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4.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4.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4.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4.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4.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4.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4.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4.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4.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4.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4.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4.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4.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4.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4.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4.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4.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4.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4.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4.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4.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4.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4.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4.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4.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4.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4.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4.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4.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4.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4.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4.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4.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4.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4.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4.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4.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4.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4.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4.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4.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4.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4.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4.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4.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4.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4.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4.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4.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4.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4.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4.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4.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4.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4.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4.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4.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4.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4.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4.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4.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4.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4.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4.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4.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4.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4.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4.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4.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4.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4.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4.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4.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4.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4.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4.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4.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4.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4.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4.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4.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4.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4.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4.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4.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4.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4.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4.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4.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4.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4.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4.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4.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4.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4.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4.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4.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4.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4.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4.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4.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4.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4.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4.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4.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4.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4.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4.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4.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4.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4.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4.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4.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4.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4.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4.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4.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4.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4.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4.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4.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4.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4.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4.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4.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4.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4.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4.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4.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4.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4.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4.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4.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4.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4.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4.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4.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4.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4.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4.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4.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4.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4.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4.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4.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4.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4.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4.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4.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4.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4.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4.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4.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4.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4.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4.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4.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4.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4.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4.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4.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4.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4.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4.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4.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4.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4.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4.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4.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4.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4.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4.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4.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4.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4.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4.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4.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4.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4.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4.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4.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4.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4.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4.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4.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4.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4.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4.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4.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4.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4.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4.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4.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4.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4.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4.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4.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4.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4.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4.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4.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4.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4.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4.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4.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4.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4.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4.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4.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4.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4.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4.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4.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4.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4.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4.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4.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4.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4.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4.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4.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4.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4.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4.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4.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4.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4.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4.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4.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4.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4.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4.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4.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4.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4.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4.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4.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4.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4.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4.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4.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4.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4.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4.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4.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4.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4.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4.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4.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4.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4.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4.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4.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4.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4.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4.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4.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4.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4.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4.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4.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4.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4.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4.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4.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4.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4.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4.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4.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4.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4.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4.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4.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4.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4.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4.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4.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4.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4.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4.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4.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4.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4.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4.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4.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4.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4.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4.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4.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4.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4.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4.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4.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4.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4.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4.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4.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4.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4.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4.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4.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4.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4.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4.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4.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4.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4.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4.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4.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4.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4.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4.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4.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4.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4.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4.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4.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4.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4.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4.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4.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4.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4.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4.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4.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4.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4.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4.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4.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4.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4.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4.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4.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4.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4.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4.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4.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4.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4.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4.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4.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4.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4.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4.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4.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4.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4.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4.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4.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4.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4.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4.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4.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4.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4.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4.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4.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4.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4.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4.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4.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4.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4.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4.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4.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4.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4.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4.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4.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4.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4.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4.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4.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4.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4.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4.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4.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4.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4.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4.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4.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4.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4.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4.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4.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4.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4.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4.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4.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4.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4.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4.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4.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4.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4.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4.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4.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4.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4.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4.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4.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4.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4.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4.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4.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4.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4.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4.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4.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4.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4.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4.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4.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4.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4.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4.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4.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4.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4.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4.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4.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4.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4.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4.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4.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4.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4.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4.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4.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4.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4.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4.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4.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4.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4.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4.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4.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4.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4.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4.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4.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4.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4.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4.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4.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4.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4.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4.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4.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4.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4.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4.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4.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4.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4.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4.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4.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4.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4.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4.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4.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4.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4.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4.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4.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4.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4.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4.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4.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4.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4.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4.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4.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4.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4.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4.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4.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4.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4.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4.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4.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4.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4.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4.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4.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4.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4.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4.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4.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4.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4.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4.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4.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4.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4.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4.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4.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4.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4.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4.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4.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4.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4.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4.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4.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4.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4.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4.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4.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4.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4.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4.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4.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4.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4.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4.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4.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4.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4.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4.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4.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4.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4.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4.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4.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4.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4.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4.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4.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4.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4.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4.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4.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4.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4.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4.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4.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4.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4.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4.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4.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4.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4.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4.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4.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4.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4.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4.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4.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4.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4.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09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ColWidth="11.453125" defaultRowHeight="13"/>
  <cols>
    <col min="1" max="1" width="12.26953125" customWidth="1"/>
    <col min="2" max="2" width="26.26953125" customWidth="1"/>
    <col min="3" max="3" width="27" customWidth="1"/>
    <col min="4" max="4" width="27.7265625" customWidth="1"/>
    <col min="5" max="16384" width="11.453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ColWidth="11.453125" defaultRowHeight="14"/>
  <cols>
    <col min="1" max="1" width="20" style="8" customWidth="1"/>
    <col min="2" max="2" width="11.453125" style="8"/>
    <col min="3" max="3" width="8.81640625" style="8" customWidth="1"/>
    <col min="4" max="4" width="12.54296875" style="8" customWidth="1"/>
    <col min="5" max="5" width="1.7265625" style="8" customWidth="1"/>
    <col min="6" max="6" width="7" style="8" customWidth="1"/>
    <col min="7" max="7" width="11.453125" style="8"/>
    <col min="8" max="8" width="5.7265625" style="8" customWidth="1"/>
    <col min="9" max="9" width="1.7265625" style="8" customWidth="1"/>
    <col min="10" max="10" width="11.453125" style="8"/>
    <col min="11" max="11" width="6" style="8" customWidth="1"/>
    <col min="12" max="12" width="5.7265625" style="8" customWidth="1"/>
    <col min="13" max="13" width="11.453125" style="8"/>
    <col min="14" max="14" width="5.7265625" style="8" customWidth="1"/>
    <col min="15" max="16384" width="11.453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.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15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-9.0999858822660205E-5</v>
      </c>
      <c r="E31" s="42"/>
      <c r="F31" s="43"/>
      <c r="G31" s="41">
        <f>Indices!F17</f>
        <v>-7.1141422537291096E-2</v>
      </c>
      <c r="H31" s="42"/>
      <c r="I31" s="42"/>
      <c r="J31" s="41">
        <f>Indices!J17</f>
        <v>-3.0097111770904399E-2</v>
      </c>
      <c r="K31" s="42"/>
      <c r="L31" s="39"/>
      <c r="M31" s="41"/>
      <c r="N31" s="39"/>
    </row>
    <row r="32" spans="1:14" s="65" customFormat="1" ht="12.5">
      <c r="A32" s="142" t="s">
        <v>45</v>
      </c>
      <c r="B32" s="142"/>
      <c r="C32" s="56"/>
      <c r="D32" s="41">
        <f>Indices!D26</f>
        <v>3.13560975106748E-2</v>
      </c>
      <c r="E32" s="42"/>
      <c r="F32" s="39"/>
      <c r="G32" s="41">
        <f>Indices!F26</f>
        <v>-4.7489554622216303E-2</v>
      </c>
      <c r="H32" s="42"/>
      <c r="I32" s="42"/>
      <c r="J32" s="41">
        <f>Indices!J26</f>
        <v>5.9347414644821397E-3</v>
      </c>
      <c r="K32" s="42"/>
      <c r="L32" s="39"/>
      <c r="M32" s="41"/>
      <c r="N32" s="42"/>
    </row>
    <row r="33" spans="1:14" ht="5.15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15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Mia ANDRIANARY</cp:lastModifiedBy>
  <cp:lastPrinted>2016-10-26T12:19:24Z</cp:lastPrinted>
  <dcterms:created xsi:type="dcterms:W3CDTF">2002-06-17T13:31:04Z</dcterms:created>
  <dcterms:modified xsi:type="dcterms:W3CDTF">2026-06-03T07:52:19Z</dcterms:modified>
</cp:coreProperties>
</file>