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9B06EF88-C4C9-44D4-BF02-7ECF8944D53E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<sst xmlns="http://schemas.openxmlformats.org/spreadsheetml/2006/main" count="461" uniqueCount="315">
  <si>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</si>
  <si>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</si>
  <si>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</si>
  <si>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</si>
  <si>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</si>
  <si>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</si>
  <si>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</si>
  <si>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</si>
  <si>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</si>
  <si>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</si>
  <si>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</si>
  <si>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</si>
  <si>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</si>
  <si>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</si>
  <si>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</si>
  <si>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</si>
  <si>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</si>
  <si>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</si>
  <si>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</si>
  <si>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</si>
  <si>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</si>
  <si>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</si>
  <si>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</si>
  <si>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</si>
  <si>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</si>
  <si>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</si>
  <si>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</si>
  <si>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</si>
  <si>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</si>
  <si>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</si>
  <si>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</si>
  <si>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</si>
  <si>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</si>
  <si>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</si>
  <si>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</si>
  <si>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</si>
  <si>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</si>
  <si>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</si>
  <si>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</si>
  <si>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</si>
  <si>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</si>
  <si>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</si>
  <si>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</si>
  <si>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</si>
  <si>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</si>
  <si>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</si>
  <si>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</si>
  <si>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</si>
  <si>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</si>
  <si>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</si>
  <si>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</si>
  <si>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</si>
  <si>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</si>
  <si>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</si>
  <si>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</si>
  <si>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</si>
  <si>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29-05-2026</t>
  </si>
  <si>
    <t>01/06/2026</t>
  </si>
  <si>
    <t>Variation par rapport au 31/12/2025</t>
  </si>
  <si>
    <t>AU 01/06/2026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</si>
  <si>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</si>
  <si>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</si>
  <si>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</si>
  <si>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</si>
  <si>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</si>
  <si>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</si>
  <si>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</si>
  <si>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</si>
  <si>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</si>
  <si>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</si>
  <si>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</si>
  <si>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</si>
  <si>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</si>
  <si>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</si>
  <si>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</si>
  <si>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</si>
  <si>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</si>
  <si>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</si>
  <si>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</si>
  <si>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</si>
  <si>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</si>
  <si>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</si>
  <si>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</si>
  <si>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</si>
  <si>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</si>
  <si>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</si>
  <si>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</si>
  <si>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</si>
  <si>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</si>
  <si>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</si>
  <si>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</si>
  <si>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</si>
  <si>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</si>
  <si>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</si>
  <si>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</si>
  <si>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</si>
  <si>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</si>
  <si>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</si>
  <si>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</si>
  <si>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</si>
  <si>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</si>
  <si>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</si>
  <si>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</si>
  <si>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</si>
  <si>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</si>
  <si>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</si>
  <si>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</si>
  <si>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</si>
  <si>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</si>
  <si>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</si>
  <si>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</si>
  <si>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</si>
  <si>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</si>
  <si>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</si>
  <si>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</si>
  <si>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</si>
  <si>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</si>
  <si>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</si>
  <si>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</si>
  <si>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</si>
  <si>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</si>
  <si>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</si>
  <si>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</si>
  <si>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</si>
  <si>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</si>
  <si>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</si>
  <si>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</si>
  <si>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</si>
  <si>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</si>
  <si>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</si>
  <si>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</si>
  <si>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</si>
  <si>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</si>
  <si>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</si>
  <si>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</si>
  <si>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</si>
  <si>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</si>
  <si>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</si>
  <si>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</si>
  <si>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</si>
  <si>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</si>
  <si>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</si>
  <si>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</si>
  <si>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</si>
  <si>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</si>
  <si>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</si>
  <si>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</si>
  <si>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</si>
  <si>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</si>
  <si>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</si>
  <si>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</si>
  <si>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</si>
  <si>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</si>
  <si>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</si>
  <si>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</si>
  <si>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</si>
  <si>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</si>
  <si>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</si>
  <si>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</si>
  <si>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</si>
  <si>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</si>
  <si>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</si>
  <si>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</si>
  <si>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</si>
  <si>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</si>
  <si>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</si>
  <si>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</si>
  <si>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</si>
  <si>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</si>
  <si>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</si>
  <si>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</si>
  <si>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</si>
  <si>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</si>
  <si>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</si>
  <si>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</si>
  <si>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</si>
  <si>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</si>
  <si>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</si>
  <si>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</si>
  <si>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</si>
  <si>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</si>
  <si>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</si>
  <si>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</si>
  <si>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</si>
  <si>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</si>
  <si>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</si>
  <si>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</si>
  <si>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</si>
  <si>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</si>
  <si>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</si>
  <si>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</si>
  <si>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</si>
  <si>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</si>
  <si>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</si>
  <si>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</si>
  <si>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</si>
  <si>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</si>
  <si>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</si>
  <si>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</si>
  <si>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</si>
  <si>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</si>
  <si>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</si>
  <si>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</si>
  <si>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</si>
  <si>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</si>
  <si>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</si>
  <si>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</si>
  <si>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</si>
  <si>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</si>
  <si>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</si>
  <si>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</si>
  <si>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</si>
  <si>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</si>
  <si>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</si>
  <si>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</si>
  <si>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</si>
  <si>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</si>
  <si>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</si>
  <si>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</si>
  <si>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</si>
  <si>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</si>
  <si>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</si>
  <si>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</si>
  <si>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</si>
  <si>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</si>
  <si>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</si>
  <si>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</si>
  <si>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</si>
  <si>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</si>
  <si>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</si>
  <si>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</si>
  <si>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</si>
  <si>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</si>
  <si>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</si>
  <si>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</si>
  <si>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</si>
  <si>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</si>
  <si>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</si>
  <si>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</si>
  <si>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</si>
  <si>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</si>
  <si>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</si>
  <si>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</si>
  <si>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</si>
  <si>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</si>
  <si>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</si>
  <si>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</si>
  <si>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</si>
  <si>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</si>
  <si>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</si>
  <si>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</si>
  <si>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</si>
  <si>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</si>
  <si>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</si>
  <si>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PPI Public Property Invest AB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</si>
  <si>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</si>
  <si>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</si>
  <si>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</si>
  <si>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</si>
  <si>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</si>
  <si>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</si>
  <si>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</si>
  <si>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</si>
  <si>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</si>
  <si>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</si>
  <si>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</si>
  <si>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</si>
  <si>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</si>
  <si>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</si>
  <si>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</si>
  <si>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</si>
  <si>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</si>
  <si>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</si>
  <si>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</si>
  <si>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</si>
  <si>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</si>
  <si>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</si>
  <si>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</si>
  <si>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</si>
  <si>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</si>
  <si>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</si>
  <si>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SE0028799411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</si>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</sst>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1189.8330000000001</v>
      </c>
      <c r="E12" s="14"/>
      <c r="F12" s="154">
        <v>1365.8130000000001</v>
      </c>
      <c r="G12" s="154">
        <v>1247.1600000000001</v>
      </c>
      <c r="H12" s="154">
        <v>1659.1289999999999</v>
      </c>
      <c r="I12" s="154">
        <v>1391.49</v>
      </c>
      <c r="J12" s="154">
        <v>1337.4090000000001</v>
      </c>
      <c r="K12" s="149">
        <v>987.03819999999996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1176.644</v>
      </c>
      <c r="E14" s="17"/>
      <c r="F14" s="155">
        <v>1343.3240000000001</v>
      </c>
      <c r="G14" s="155">
        <v>1221.0150000000001</v>
      </c>
      <c r="H14" s="155">
        <v>1628.5160000000001</v>
      </c>
      <c r="I14" s="155">
        <v>1361.153</v>
      </c>
      <c r="J14" s="155">
        <v>1318.1469999999999</v>
      </c>
      <c r="K14" s="150">
        <v>970.69470000000001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-1.1084748868118501E-2</v>
      </c>
      <c r="E16" s="21"/>
      <c r="F16" s="156">
        <v>-1.6465650861428399E-2</v>
      </c>
      <c r="G16" s="156">
        <v>-2.0963629365919299E-2</v>
      </c>
      <c r="H16" s="156">
        <v>-1.8451247612451999E-2</v>
      </c>
      <c r="I16" s="156">
        <v>-2.1801809571035401E-2</v>
      </c>
      <c r="J16" s="156">
        <v>-1.44024752338291E-2</v>
      </c>
      <c r="K16" s="151">
        <v>-1.65581230797348E-2</v>
      </c>
    </row>
    <row r="17" spans="1:11" s="8" customFormat="1" ht="14.25">
      <c r="A17" s="145" t="s">
        <v>58</v>
      </c>
      <c r="B17" s="130"/>
      <c r="C17" s="22"/>
      <c r="D17" s="151">
        <v>6.9568116370954903E-4</v>
      </c>
      <c r="E17" s="21"/>
      <c r="F17" s="156">
        <v>-6.8757378647036002E-2</v>
      </c>
      <c r="G17" s="156">
        <v>-0.22438057608567899</v>
      </c>
      <c r="H17" s="156">
        <v>-8.0885253729052004E-2</v>
      </c>
      <c r="I17" s="156">
        <v>-0.23767394034026901</v>
      </c>
      <c r="J17" s="156">
        <v>-2.5965686484601298E-2</v>
      </c>
      <c r="K17" s="151">
        <v>-4.1331129907106301E-2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3047.1860000000001</v>
      </c>
      <c r="E22" s="29"/>
      <c r="F22" s="154">
        <v>2819.7570000000001</v>
      </c>
      <c r="G22" s="154">
        <v>2262.6950000000002</v>
      </c>
      <c r="H22" s="154">
        <v>3643.0949999999998</v>
      </c>
      <c r="I22" s="154">
        <v>2570.2049999999999</v>
      </c>
      <c r="J22" s="154">
        <v>3028.97</v>
      </c>
      <c r="K22" s="149">
        <v>2086.1860000000001</v>
      </c>
    </row>
    <row r="23" spans="1:11" s="32" customFormat="1" ht="15.75" customHeight="1">
      <c r="A23" s="145" t="s">
        <v>58</v>
      </c>
      <c r="B23" s="130"/>
      <c r="C23" s="22"/>
      <c r="D23" s="151">
        <v>2.48915386527351E-2</v>
      </c>
      <c r="E23" s="31"/>
      <c r="F23" s="156">
        <v>-5.3450420193455098E-2</v>
      </c>
      <c r="G23" s="156">
        <v>-0.22438036331177699</v>
      </c>
      <c r="H23" s="156">
        <v>-6.1588627461687903E-2</v>
      </c>
      <c r="I23" s="156">
        <v>-0.23767376759921099</v>
      </c>
      <c r="J23" s="156">
        <v>-4.7650255047671002E-4</v>
      </c>
      <c r="K23" s="151">
        <v>-1.7198899134778699E-2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3603.49</v>
      </c>
      <c r="E25" s="29"/>
      <c r="F25" s="154">
        <v>3492.3850000000002</v>
      </c>
      <c r="G25" s="154">
        <v>2499.7429999999999</v>
      </c>
      <c r="H25" s="154">
        <v>4744.1790000000001</v>
      </c>
      <c r="I25" s="154">
        <v>2886.7759999999998</v>
      </c>
      <c r="J25" s="154">
        <v>3720.8679999999999</v>
      </c>
      <c r="K25" s="149">
        <v>2453.0010000000002</v>
      </c>
    </row>
    <row r="26" spans="1:11" s="32" customFormat="1" ht="15.75" customHeight="1">
      <c r="A26" s="145" t="s">
        <v>58</v>
      </c>
      <c r="B26" s="130"/>
      <c r="C26" s="22"/>
      <c r="D26" s="151">
        <v>3.2167569368240598E-2</v>
      </c>
      <c r="E26" s="31"/>
      <c r="F26" s="156">
        <v>-4.50450080938005E-2</v>
      </c>
      <c r="G26" s="156">
        <v>-0.224380355816411</v>
      </c>
      <c r="H26" s="156">
        <v>-5.2467814780425101E-2</v>
      </c>
      <c r="I26" s="156">
        <v>-0.237673824251036</v>
      </c>
      <c r="J26" s="156">
        <v>1.0219571044630201E-2</v>
      </c>
      <c r="K26" s="151">
        <v>-6.0665169351528103E-3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1399.644</v>
      </c>
      <c r="E12" s="154">
        <v>897.49120000000005</v>
      </c>
      <c r="F12" s="154">
        <v>1065.258</v>
      </c>
      <c r="G12" s="154">
        <v>128.58430000000001</v>
      </c>
      <c r="H12" s="154">
        <v>290.2088</v>
      </c>
      <c r="I12" s="154">
        <v>1751.28</v>
      </c>
      <c r="J12" s="154">
        <v>910.06960000000004</v>
      </c>
      <c r="K12" s="154">
        <v>802.34469999999999</v>
      </c>
      <c r="L12" s="154">
        <v>1055.1400000000001</v>
      </c>
      <c r="M12" s="154">
        <v>4046.9690000000001</v>
      </c>
      <c r="N12" s="154">
        <v>4527.3050000000003</v>
      </c>
      <c r="O12" s="154">
        <v>5467.1480000000001</v>
      </c>
      <c r="P12" s="154">
        <v>3422.393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1369.62</v>
      </c>
      <c r="E14" s="155">
        <v>881.20169999999996</v>
      </c>
      <c r="F14" s="155">
        <v>1047.4000000000001</v>
      </c>
      <c r="G14" s="155">
        <v>126.5821</v>
      </c>
      <c r="H14" s="155">
        <v>285.45530000000002</v>
      </c>
      <c r="I14" s="155">
        <v>1733.509</v>
      </c>
      <c r="J14" s="155">
        <v>902.22069999999997</v>
      </c>
      <c r="K14" s="155">
        <v>794.87660000000005</v>
      </c>
      <c r="L14" s="155">
        <v>1043.8699999999999</v>
      </c>
      <c r="M14" s="155">
        <v>3927.4070000000002</v>
      </c>
      <c r="N14" s="155">
        <v>4416.817</v>
      </c>
      <c r="O14" s="155">
        <v>5357.8</v>
      </c>
      <c r="P14" s="155">
        <v>3364.0569999999998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-2.1451169011548799E-2</v>
      </c>
      <c r="E16" s="156">
        <v>-1.81500386856162E-2</v>
      </c>
      <c r="F16" s="156">
        <v>-1.67640139759569E-2</v>
      </c>
      <c r="G16" s="156">
        <v>-1.5571107825761101E-2</v>
      </c>
      <c r="H16" s="156">
        <v>-1.6379586008418701E-2</v>
      </c>
      <c r="I16" s="156">
        <v>-1.01474350189575E-2</v>
      </c>
      <c r="J16" s="156">
        <v>-8.6245052026791003E-3</v>
      </c>
      <c r="K16" s="156">
        <v>-9.3078448701661206E-3</v>
      </c>
      <c r="L16" s="156">
        <v>-1.0681047064844599E-2</v>
      </c>
      <c r="M16" s="156">
        <v>-2.95435917596601E-2</v>
      </c>
      <c r="N16" s="156">
        <v>-2.4404805949676499E-2</v>
      </c>
      <c r="O16" s="156">
        <v>-2.0000921870049999E-2</v>
      </c>
      <c r="P16" s="156">
        <v>-1.70453831573406E-2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-0.120586866141227</v>
      </c>
      <c r="E17" s="156">
        <v>4.1166524883028403E-2</v>
      </c>
      <c r="F17" s="156">
        <v>-4.3256253682330797E-2</v>
      </c>
      <c r="G17" s="156">
        <v>0.12822896482387</v>
      </c>
      <c r="H17" s="156">
        <v>-0.288613998082072</v>
      </c>
      <c r="I17" s="156">
        <v>2.63164135181926E-3</v>
      </c>
      <c r="J17" s="156">
        <v>5.3572881159509303E-3</v>
      </c>
      <c r="K17" s="156">
        <v>-2.6739196260530899E-2</v>
      </c>
      <c r="L17" s="156">
        <v>-3.6325097995048197E-2</v>
      </c>
      <c r="M17" s="156">
        <v>-0.28496902854893602</v>
      </c>
      <c r="N17" s="156">
        <v>-0.28464547831699299</v>
      </c>
      <c r="O17" s="156">
        <v>4.0426889999780599E-2</v>
      </c>
      <c r="P17" s="156">
        <v>2.25927149710934E-2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2714.7260000000001</v>
      </c>
      <c r="E22" s="154">
        <v>1355.8520000000001</v>
      </c>
      <c r="F22" s="154">
        <v>2985.0239999999999</v>
      </c>
      <c r="G22" s="154">
        <v>193.62610000000001</v>
      </c>
      <c r="H22" s="154">
        <v>775.15909999999997</v>
      </c>
      <c r="I22" s="154">
        <v>4455.6360000000004</v>
      </c>
      <c r="J22" s="154">
        <v>2934.2689999999998</v>
      </c>
      <c r="K22" s="154">
        <v>1461.604</v>
      </c>
      <c r="L22" s="154">
        <v>1911.297</v>
      </c>
      <c r="M22" s="154">
        <v>7941.2849999999999</v>
      </c>
      <c r="N22" s="154">
        <v>7416.0919999999996</v>
      </c>
      <c r="O22" s="154">
        <v>12148.84</v>
      </c>
      <c r="P22" s="154">
        <v>6842.3990000000003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-8.5908984384470102E-2</v>
      </c>
      <c r="E23" s="156">
        <v>5.54547903105524E-2</v>
      </c>
      <c r="F23" s="156">
        <v>-1.3172471270656801E-2</v>
      </c>
      <c r="G23" s="156">
        <v>0.13734730703533099</v>
      </c>
      <c r="H23" s="156">
        <v>-0.26991145608170802</v>
      </c>
      <c r="I23" s="156">
        <v>3.0404265519130801E-2</v>
      </c>
      <c r="J23" s="156">
        <v>2.9262902753394202E-2</v>
      </c>
      <c r="K23" s="156">
        <v>-2.64469206539093E-2</v>
      </c>
      <c r="L23" s="156">
        <v>-3.6325051352716797E-2</v>
      </c>
      <c r="M23" s="156">
        <v>-0.27781998401639502</v>
      </c>
      <c r="N23" s="156">
        <v>-0.284645525323244</v>
      </c>
      <c r="O23" s="156">
        <v>5.6341873564237803E-2</v>
      </c>
      <c r="P23" s="156">
        <v>2.2592567850410899E-2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3111.9</v>
      </c>
      <c r="E25" s="154">
        <v>1587.7739999999999</v>
      </c>
      <c r="F25" s="154">
        <v>3877.4409999999998</v>
      </c>
      <c r="G25" s="154">
        <v>207.6704</v>
      </c>
      <c r="H25" s="154">
        <v>1116.9739999999999</v>
      </c>
      <c r="I25" s="154">
        <v>5810.0410000000002</v>
      </c>
      <c r="J25" s="154">
        <v>4097.2060000000001</v>
      </c>
      <c r="K25" s="154">
        <v>1581.106</v>
      </c>
      <c r="L25" s="154">
        <v>2041.865</v>
      </c>
      <c r="M25" s="154">
        <v>12687.61</v>
      </c>
      <c r="N25" s="154">
        <v>8142.357</v>
      </c>
      <c r="O25" s="154">
        <v>14178.73</v>
      </c>
      <c r="P25" s="154">
        <v>7328.79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-7.3368799753684405E-2</v>
      </c>
      <c r="E26" s="156">
        <v>6.0874678034162501E-2</v>
      </c>
      <c r="F26" s="156">
        <v>2.36434915124106E-3</v>
      </c>
      <c r="G26" s="156">
        <v>0.13948655987875899</v>
      </c>
      <c r="H26" s="156">
        <v>-0.23404695943165901</v>
      </c>
      <c r="I26" s="156">
        <v>4.0173695249160903E-2</v>
      </c>
      <c r="J26" s="156">
        <v>7.8416152951045204E-2</v>
      </c>
      <c r="K26" s="156">
        <v>-2.59555283944807E-2</v>
      </c>
      <c r="L26" s="156">
        <v>-3.6324746994923197E-2</v>
      </c>
      <c r="M26" s="156">
        <v>-0.273207882224895</v>
      </c>
      <c r="N26" s="156">
        <v>-0.28464553069339699</v>
      </c>
      <c r="O26" s="156">
        <v>6.7159550879770394E-2</v>
      </c>
      <c r="P26" s="156">
        <v>2.2592561999153798E-2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2149.3809999999999</v>
      </c>
      <c r="C7" s="173">
        <v>0.48098682164099998</v>
      </c>
      <c r="D7" s="173">
        <v>1.6089629792000001E-2</v>
      </c>
      <c r="E7" s="173">
        <v>9.942799825000001E-3</v>
      </c>
      <c r="F7" s="173">
        <v>7.6462876179999991E-3</v>
      </c>
      <c r="G7" s="169" t="s">
        <v>62</v>
      </c>
    </row>
    <row r="8" spans="1:7">
      <c r="A8" s="170" t="s">
        <v>61</v>
      </c>
      <c r="B8" s="171">
        <v>2319.308</v>
      </c>
      <c r="C8" s="174">
        <v>0.51901295457999996</v>
      </c>
      <c r="D8" s="174">
        <v>1.7361653003000001E-2</v>
      </c>
      <c r="E8" s="174">
        <v>1.0728863416E-2</v>
      </c>
      <c r="F8" s="174">
        <v>8.2507922249999994E-3</v>
      </c>
      <c r="G8" s="172" t="s">
        <v>63</v>
      </c>
    </row>
    <row r="9" spans="1:7">
      <c r="A9" s="176" t="s">
        <v>293</v>
      </c>
      <c r="B9" s="177">
        <v>4468.6899999999996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332.43759999999997</v>
      </c>
      <c r="C11" s="173">
        <v>1.438362287E-2</v>
      </c>
      <c r="D11" s="173">
        <v>2.4885294480000001E-3</v>
      </c>
      <c r="E11" s="173">
        <v>1.5378197310000001E-3</v>
      </c>
      <c r="F11" s="173">
        <v>1.182625837E-3</v>
      </c>
      <c r="G11" s="169" t="s">
        <v>77</v>
      </c>
    </row>
    <row r="12" spans="1:7">
      <c r="A12" s="148" t="s">
        <v>65</v>
      </c>
      <c r="B12" s="180">
        <v>385.41860000000003</v>
      </c>
      <c r="C12" s="182">
        <v>1.6675959005000001E-2</v>
      </c>
      <c r="D12" s="182">
        <v>2.8851295279999998E-3</v>
      </c>
      <c r="E12" s="182">
        <v>1.7829040030000001E-3</v>
      </c>
      <c r="F12" s="182">
        <v>1.37110241E-3</v>
      </c>
      <c r="G12" s="181" t="s">
        <v>78</v>
      </c>
    </row>
    <row r="13" spans="1:7">
      <c r="A13" s="148" t="s">
        <v>66</v>
      </c>
      <c r="B13" s="180">
        <v>467.71940000000001</v>
      </c>
      <c r="C13" s="182">
        <v>2.0236878915999998E-2</v>
      </c>
      <c r="D13" s="182">
        <v>3.5012089489999997E-3</v>
      </c>
      <c r="E13" s="182">
        <v>2.1636184409999999E-3</v>
      </c>
      <c r="F13" s="182">
        <v>1.663882326E-3</v>
      </c>
      <c r="G13" s="181" t="s">
        <v>79</v>
      </c>
    </row>
    <row r="14" spans="1:7">
      <c r="A14" s="148" t="s">
        <v>67</v>
      </c>
      <c r="B14" s="180">
        <v>535.17560000000003</v>
      </c>
      <c r="C14" s="182">
        <v>2.3155515499999998E-2</v>
      </c>
      <c r="D14" s="182">
        <v>4.0061660910000003E-3</v>
      </c>
      <c r="E14" s="182">
        <v>2.4756633940000001E-3</v>
      </c>
      <c r="F14" s="182">
        <v>1.903853511E-3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2.4849891161999999E-2</v>
      </c>
      <c r="D15" s="182">
        <v>4.2993122449999999E-3</v>
      </c>
      <c r="E15" s="182">
        <v>2.6568169429999999E-3</v>
      </c>
      <c r="F15" s="182">
        <v>2.0431655919999998E-3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2.6220286834999999E-2</v>
      </c>
      <c r="D16" s="182">
        <v>4.5364061970000003E-3</v>
      </c>
      <c r="E16" s="182">
        <v>2.8033322910000001E-3</v>
      </c>
      <c r="F16" s="182">
        <v>2.1558399410000002E-3</v>
      </c>
      <c r="G16" s="181" t="s">
        <v>82</v>
      </c>
    </row>
    <row r="17" spans="1:7">
      <c r="A17" s="148" t="s">
        <v>70</v>
      </c>
      <c r="B17" s="180">
        <v>1063.867</v>
      </c>
      <c r="C17" s="182">
        <v>4.6030478235999997E-2</v>
      </c>
      <c r="D17" s="182">
        <v>7.9637933800000005E-3</v>
      </c>
      <c r="E17" s="182">
        <v>4.9213315940000004E-3</v>
      </c>
      <c r="F17" s="182">
        <v>3.7846398889999997E-3</v>
      </c>
      <c r="G17" s="181" t="s">
        <v>83</v>
      </c>
    </row>
    <row r="18" spans="1:7">
      <c r="A18" s="148" t="s">
        <v>71</v>
      </c>
      <c r="B18" s="180">
        <v>1277.1107999999999</v>
      </c>
      <c r="C18" s="182">
        <v>5.5256926743999998E-2</v>
      </c>
      <c r="D18" s="182">
        <v>9.5600733310000005E-3</v>
      </c>
      <c r="E18" s="182">
        <v>5.907773931E-3</v>
      </c>
      <c r="F18" s="182">
        <v>4.5432412850000001E-3</v>
      </c>
      <c r="G18" s="181" t="s">
        <v>84</v>
      </c>
    </row>
    <row r="19" spans="1:7">
      <c r="A19" s="148" t="s">
        <v>72</v>
      </c>
      <c r="B19" s="180">
        <v>1556.2918</v>
      </c>
      <c r="C19" s="182">
        <v>6.7336289056000004E-2</v>
      </c>
      <c r="D19" s="182">
        <v>1.1649939639E-2</v>
      </c>
      <c r="E19" s="182">
        <v>7.1992344949999999E-3</v>
      </c>
      <c r="F19" s="182">
        <v>5.5364101200000007E-3</v>
      </c>
      <c r="G19" s="181" t="s">
        <v>85</v>
      </c>
    </row>
    <row r="20" spans="1:7">
      <c r="A20" s="148" t="s">
        <v>73</v>
      </c>
      <c r="B20" s="180">
        <v>2449.047</v>
      </c>
      <c r="C20" s="182">
        <v>0.10596324976</v>
      </c>
      <c r="D20" s="182">
        <v>1.8332840745000002E-2</v>
      </c>
      <c r="E20" s="182">
        <v>1.1329021743E-2</v>
      </c>
      <c r="F20" s="182">
        <v>8.7123305509999999E-3</v>
      </c>
      <c r="G20" s="181" t="s">
        <v>86</v>
      </c>
    </row>
    <row r="21" spans="1:7">
      <c r="A21" s="148" t="s">
        <v>74</v>
      </c>
      <c r="B21" s="180">
        <v>2779.6437999999998</v>
      </c>
      <c r="C21" s="182">
        <v>0.120267226486</v>
      </c>
      <c r="D21" s="182">
        <v>2.0807590508999999E-2</v>
      </c>
      <c r="E21" s="182">
        <v>1.2858326135999999E-2</v>
      </c>
      <c r="F21" s="182">
        <v>9.8884078579999993E-3</v>
      </c>
      <c r="G21" s="181" t="s">
        <v>87</v>
      </c>
    </row>
    <row r="22" spans="1:7">
      <c r="A22" s="148" t="s">
        <v>75</v>
      </c>
      <c r="B22" s="180">
        <v>5263.0989</v>
      </c>
      <c r="C22" s="182">
        <v>0.22771921619000002</v>
      </c>
      <c r="D22" s="182">
        <v>3.9398000103999999E-2</v>
      </c>
      <c r="E22" s="182">
        <v>2.4346515962000003E-2</v>
      </c>
      <c r="F22" s="182">
        <v>1.8723143059999999E-2</v>
      </c>
      <c r="G22" s="181" t="s">
        <v>88</v>
      </c>
    </row>
    <row r="23" spans="1:7">
      <c r="A23" s="170" t="s">
        <v>76</v>
      </c>
      <c r="B23" s="171">
        <v>5822.0703999999996</v>
      </c>
      <c r="C23" s="174">
        <v>0.25190431213299996</v>
      </c>
      <c r="D23" s="174">
        <v>4.3582295255999999E-2</v>
      </c>
      <c r="E23" s="174">
        <v>2.6932256569000002E-2</v>
      </c>
      <c r="F23" s="174">
        <v>2.0711648987000002E-2</v>
      </c>
      <c r="G23" s="172" t="s">
        <v>89</v>
      </c>
    </row>
    <row r="24" spans="1:7">
      <c r="A24" s="176" t="s">
        <v>294</v>
      </c>
      <c r="B24" s="177">
        <v>23112.23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295.7269</v>
      </c>
      <c r="C26" s="173">
        <v>8.0111615099999998E-3</v>
      </c>
      <c r="D26" s="183"/>
      <c r="E26" s="173">
        <v>1.3680000749999998E-3</v>
      </c>
      <c r="F26" s="173">
        <v>1.052029833E-3</v>
      </c>
      <c r="G26" s="169" t="s">
        <v>105</v>
      </c>
    </row>
    <row r="27" spans="1:7">
      <c r="A27" s="148" t="s">
        <v>91</v>
      </c>
      <c r="B27" s="180">
        <v>471.53989999999999</v>
      </c>
      <c r="C27" s="182">
        <v>1.2773887994E-2</v>
      </c>
      <c r="D27" s="165"/>
      <c r="E27" s="182">
        <v>2.1812916530000001E-3</v>
      </c>
      <c r="F27" s="182">
        <v>1.677473514E-3</v>
      </c>
      <c r="G27" s="181" t="s">
        <v>106</v>
      </c>
    </row>
    <row r="28" spans="1:7">
      <c r="A28" s="148" t="s">
        <v>92</v>
      </c>
      <c r="B28" s="180">
        <v>641.00519999999995</v>
      </c>
      <c r="C28" s="182">
        <v>1.7364657005999998E-2</v>
      </c>
      <c r="D28" s="165"/>
      <c r="E28" s="182">
        <v>2.9652194700000001E-3</v>
      </c>
      <c r="F28" s="182">
        <v>2.2803356520000001E-3</v>
      </c>
      <c r="G28" s="181" t="s">
        <v>107</v>
      </c>
    </row>
    <row r="29" spans="1:7">
      <c r="A29" s="148" t="s">
        <v>93</v>
      </c>
      <c r="B29" s="180">
        <v>656.2654</v>
      </c>
      <c r="C29" s="182">
        <v>1.7778051685000001E-2</v>
      </c>
      <c r="D29" s="165"/>
      <c r="E29" s="182">
        <v>3.0358114749999996E-3</v>
      </c>
      <c r="F29" s="182">
        <v>2.3346228529999998E-3</v>
      </c>
      <c r="G29" s="181" t="s">
        <v>108</v>
      </c>
    </row>
    <row r="30" spans="1:7">
      <c r="A30" s="148" t="s">
        <v>94</v>
      </c>
      <c r="B30" s="180">
        <v>878.98969999999997</v>
      </c>
      <c r="C30" s="182">
        <v>2.3811592562000002E-2</v>
      </c>
      <c r="D30" s="165"/>
      <c r="E30" s="182">
        <v>4.0661095619999995E-3</v>
      </c>
      <c r="F30" s="182">
        <v>3.1269505309999999E-3</v>
      </c>
      <c r="G30" s="181" t="s">
        <v>109</v>
      </c>
    </row>
    <row r="31" spans="1:7">
      <c r="A31" s="148" t="s">
        <v>95</v>
      </c>
      <c r="B31" s="180">
        <v>1034.0697</v>
      </c>
      <c r="C31" s="182">
        <v>2.8012667698999998E-2</v>
      </c>
      <c r="D31" s="165"/>
      <c r="E31" s="182">
        <v>4.7834925650000002E-3</v>
      </c>
      <c r="F31" s="182">
        <v>3.6786378699999998E-3</v>
      </c>
      <c r="G31" s="181" t="s">
        <v>110</v>
      </c>
    </row>
    <row r="32" spans="1:7">
      <c r="A32" s="148" t="s">
        <v>96</v>
      </c>
      <c r="B32" s="180">
        <v>1072.1384</v>
      </c>
      <c r="C32" s="182">
        <v>2.9043938456E-2</v>
      </c>
      <c r="D32" s="165"/>
      <c r="E32" s="182">
        <v>4.959594179E-3</v>
      </c>
      <c r="F32" s="182">
        <v>3.8140648739999998E-3</v>
      </c>
      <c r="G32" s="181" t="s">
        <v>111</v>
      </c>
    </row>
    <row r="33" spans="1:7">
      <c r="A33" s="148" t="s">
        <v>97</v>
      </c>
      <c r="B33" s="180">
        <v>1256.3453999999999</v>
      </c>
      <c r="C33" s="182">
        <v>3.4034056122999999E-2</v>
      </c>
      <c r="D33" s="165"/>
      <c r="E33" s="182">
        <v>5.8117154770000005E-3</v>
      </c>
      <c r="F33" s="182">
        <v>4.4693696819999998E-3</v>
      </c>
      <c r="G33" s="181" t="s">
        <v>112</v>
      </c>
    </row>
    <row r="34" spans="1:7">
      <c r="A34" s="148" t="s">
        <v>98</v>
      </c>
      <c r="B34" s="180">
        <v>1513.7076</v>
      </c>
      <c r="C34" s="182">
        <v>4.1005928316000001E-2</v>
      </c>
      <c r="D34" s="165"/>
      <c r="E34" s="182">
        <v>7.0022446749999998E-3</v>
      </c>
      <c r="F34" s="182">
        <v>5.3849195090000003E-3</v>
      </c>
      <c r="G34" s="181" t="s">
        <v>113</v>
      </c>
    </row>
    <row r="35" spans="1:7">
      <c r="A35" s="148" t="s">
        <v>99</v>
      </c>
      <c r="B35" s="180">
        <v>1821.989</v>
      </c>
      <c r="C35" s="182">
        <v>4.9357187826000001E-2</v>
      </c>
      <c r="D35" s="165"/>
      <c r="E35" s="182">
        <v>8.4283204840000011E-3</v>
      </c>
      <c r="F35" s="182">
        <v>6.4816111850000005E-3</v>
      </c>
      <c r="G35" s="181" t="s">
        <v>114</v>
      </c>
    </row>
    <row r="36" spans="1:7">
      <c r="A36" s="148" t="s">
        <v>100</v>
      </c>
      <c r="B36" s="180">
        <v>2120.3870999999999</v>
      </c>
      <c r="C36" s="182">
        <v>5.7440711419999999E-2</v>
      </c>
      <c r="D36" s="165"/>
      <c r="E36" s="182">
        <v>9.8086772369999995E-3</v>
      </c>
      <c r="F36" s="182">
        <v>7.5431436439999996E-3</v>
      </c>
      <c r="G36" s="181" t="s">
        <v>115</v>
      </c>
    </row>
    <row r="37" spans="1:7">
      <c r="A37" s="148" t="s">
        <v>101</v>
      </c>
      <c r="B37" s="180">
        <v>2798.1505000000002</v>
      </c>
      <c r="C37" s="182">
        <v>7.5801138094000006E-2</v>
      </c>
      <c r="D37" s="165"/>
      <c r="E37" s="182">
        <v>1.2943936093E-2</v>
      </c>
      <c r="F37" s="182">
        <v>9.9542442789999994E-3</v>
      </c>
      <c r="G37" s="181" t="s">
        <v>116</v>
      </c>
    </row>
    <row r="38" spans="1:7">
      <c r="A38" s="148" t="s">
        <v>102</v>
      </c>
      <c r="B38" s="180">
        <v>3719.3465000000001</v>
      </c>
      <c r="C38" s="182">
        <v>0.100756087875</v>
      </c>
      <c r="D38" s="165"/>
      <c r="E38" s="182">
        <v>1.7205287351E-2</v>
      </c>
      <c r="F38" s="182">
        <v>1.3231341065999999E-2</v>
      </c>
      <c r="G38" s="181" t="s">
        <v>117</v>
      </c>
    </row>
    <row r="39" spans="1:7">
      <c r="A39" s="148" t="s">
        <v>103</v>
      </c>
      <c r="B39" s="180">
        <v>7317.3968999999997</v>
      </c>
      <c r="C39" s="182">
        <v>0.19822629729999999</v>
      </c>
      <c r="D39" s="165"/>
      <c r="E39" s="182">
        <v>3.3849472298999997E-2</v>
      </c>
      <c r="F39" s="182">
        <v>2.6031178889999999E-2</v>
      </c>
      <c r="G39" s="181" t="s">
        <v>118</v>
      </c>
    </row>
    <row r="40" spans="1:7">
      <c r="A40" s="170" t="s">
        <v>104</v>
      </c>
      <c r="B40" s="171">
        <v>11317.297399999999</v>
      </c>
      <c r="C40" s="174">
        <v>0.30658251693899996</v>
      </c>
      <c r="D40" s="184"/>
      <c r="E40" s="174">
        <v>5.2352571560000005E-2</v>
      </c>
      <c r="F40" s="174">
        <v>4.0260573152000004E-2</v>
      </c>
      <c r="G40" s="172" t="s">
        <v>119</v>
      </c>
    </row>
    <row r="41" spans="1:7">
      <c r="A41" s="176" t="s">
        <v>295</v>
      </c>
      <c r="B41" s="177">
        <v>36914.36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421.35849999999999</v>
      </c>
      <c r="C43" s="173">
        <v>1.7107587032E-2</v>
      </c>
      <c r="D43" s="173">
        <v>3.1541649779999997E-3</v>
      </c>
      <c r="E43" s="173">
        <v>1.949158023E-3</v>
      </c>
      <c r="F43" s="173">
        <v>1.4989563419999998E-3</v>
      </c>
      <c r="G43" s="169" t="s">
        <v>124</v>
      </c>
    </row>
    <row r="44" spans="1:7">
      <c r="A44" s="148" t="s">
        <v>121</v>
      </c>
      <c r="B44" s="180">
        <v>2593.5594000000001</v>
      </c>
      <c r="C44" s="182">
        <v>0.10530117028399999</v>
      </c>
      <c r="D44" s="182">
        <v>1.9414617784999998E-2</v>
      </c>
      <c r="E44" s="182">
        <v>1.1997520192999999E-2</v>
      </c>
      <c r="F44" s="182">
        <v>9.226424318E-3</v>
      </c>
      <c r="G44" s="181" t="s">
        <v>125</v>
      </c>
    </row>
    <row r="45" spans="1:7">
      <c r="A45" s="148" t="s">
        <v>122</v>
      </c>
      <c r="B45" s="180">
        <v>4058.5967000000001</v>
      </c>
      <c r="C45" s="182">
        <v>0.16478318646599999</v>
      </c>
      <c r="D45" s="182">
        <v>3.0381453255E-2</v>
      </c>
      <c r="E45" s="182">
        <v>1.8774621419E-2</v>
      </c>
      <c r="F45" s="182">
        <v>1.4438202299000001E-2</v>
      </c>
      <c r="G45" s="181" t="s">
        <v>126</v>
      </c>
    </row>
    <row r="46" spans="1:7">
      <c r="A46" s="170" t="s">
        <v>123</v>
      </c>
      <c r="B46" s="171">
        <v>17556.4074</v>
      </c>
      <c r="C46" s="174">
        <v>0.71280813742000004</v>
      </c>
      <c r="D46" s="174">
        <v>0.131422067817</v>
      </c>
      <c r="E46" s="174">
        <v>8.1214007396000001E-2</v>
      </c>
      <c r="F46" s="174">
        <v>6.2455814267000004E-2</v>
      </c>
      <c r="G46" s="172" t="s">
        <v>127</v>
      </c>
    </row>
    <row r="47" spans="1:7">
      <c r="A47" s="176" t="s">
        <v>296</v>
      </c>
      <c r="B47" s="177">
        <v>24629.919999999998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7.1916565065000007E-2</v>
      </c>
      <c r="D49" s="173">
        <v>7.4003856159999999E-3</v>
      </c>
      <c r="E49" s="173">
        <v>4.5731663039999997E-3</v>
      </c>
      <c r="F49" s="173">
        <v>3.5168911679999996E-3</v>
      </c>
      <c r="G49" s="169" t="s">
        <v>131</v>
      </c>
    </row>
    <row r="50" spans="1:7">
      <c r="A50" s="148" t="s">
        <v>129</v>
      </c>
      <c r="B50" s="180">
        <v>3563.3177999999998</v>
      </c>
      <c r="C50" s="182">
        <v>0.25921599066500001</v>
      </c>
      <c r="D50" s="182">
        <v>2.6673942047999999E-2</v>
      </c>
      <c r="E50" s="182">
        <v>1.6483515766E-2</v>
      </c>
      <c r="F50" s="182">
        <v>1.2676278785999999E-2</v>
      </c>
      <c r="G50" s="181" t="s">
        <v>132</v>
      </c>
    </row>
    <row r="51" spans="1:7">
      <c r="A51" s="170" t="s">
        <v>130</v>
      </c>
      <c r="B51" s="171">
        <v>9194.6</v>
      </c>
      <c r="C51" s="174">
        <v>0.66886746609300007</v>
      </c>
      <c r="D51" s="174">
        <v>6.8828053326999997E-2</v>
      </c>
      <c r="E51" s="174">
        <v>4.253320713E-2</v>
      </c>
      <c r="F51" s="174">
        <v>3.2709210761000002E-2</v>
      </c>
      <c r="G51" s="172" t="s">
        <v>133</v>
      </c>
    </row>
    <row r="52" spans="1:7">
      <c r="A52" s="176" t="s">
        <v>297</v>
      </c>
      <c r="B52" s="177">
        <v>13746.52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517.66459999999995</v>
      </c>
      <c r="C54" s="173">
        <v>0.211567142524</v>
      </c>
      <c r="D54" s="173">
        <v>3.8750839289999998E-3</v>
      </c>
      <c r="E54" s="173">
        <v>2.3946594369999999E-3</v>
      </c>
      <c r="F54" s="173">
        <v>1.8415592310000002E-3</v>
      </c>
      <c r="G54" s="169" t="s">
        <v>136</v>
      </c>
    </row>
    <row r="55" spans="1:7">
      <c r="A55" s="170" t="s">
        <v>135</v>
      </c>
      <c r="B55" s="171">
        <v>1929.1486</v>
      </c>
      <c r="C55" s="174">
        <v>0.78843416530099997</v>
      </c>
      <c r="D55" s="174">
        <v>1.4441035251E-2</v>
      </c>
      <c r="E55" s="174">
        <v>8.9240289939999991E-3</v>
      </c>
      <c r="F55" s="174">
        <v>6.8628247170000002E-3</v>
      </c>
      <c r="G55" s="172" t="s">
        <v>137</v>
      </c>
    </row>
    <row r="56" spans="1:7">
      <c r="A56" s="176" t="s">
        <v>298</v>
      </c>
      <c r="B56" s="177">
        <v>2446.81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359.9239</v>
      </c>
      <c r="C58" s="173">
        <v>7.6964802970000004E-3</v>
      </c>
      <c r="D58" s="173">
        <v>2.694283752E-3</v>
      </c>
      <c r="E58" s="173">
        <v>1.664968328E-3</v>
      </c>
      <c r="F58" s="173">
        <v>1.2804066189999999E-3</v>
      </c>
      <c r="G58" s="169" t="s">
        <v>150</v>
      </c>
    </row>
    <row r="59" spans="1:7">
      <c r="A59" s="148" t="s">
        <v>139</v>
      </c>
      <c r="B59" s="180">
        <v>400.60579999999999</v>
      </c>
      <c r="C59" s="182">
        <v>8.5664070839999995E-3</v>
      </c>
      <c r="D59" s="182">
        <v>2.9988164099999997E-3</v>
      </c>
      <c r="E59" s="182">
        <v>1.853158318E-3</v>
      </c>
      <c r="F59" s="182">
        <v>1.4251299179999998E-3</v>
      </c>
      <c r="G59" s="181" t="s">
        <v>151</v>
      </c>
    </row>
    <row r="60" spans="1:7">
      <c r="A60" s="148" t="s">
        <v>140</v>
      </c>
      <c r="B60" s="180">
        <v>1090.9611</v>
      </c>
      <c r="C60" s="182">
        <v>2.3328710904999998E-2</v>
      </c>
      <c r="D60" s="182">
        <v>8.1666117900000001E-3</v>
      </c>
      <c r="E60" s="182">
        <v>5.046665916999999E-3</v>
      </c>
      <c r="F60" s="182">
        <v>3.8810254449999997E-3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2.3998923120000001E-2</v>
      </c>
      <c r="D61" s="182">
        <v>8.4012309689999991E-3</v>
      </c>
      <c r="E61" s="182">
        <v>5.1916519449999995E-3</v>
      </c>
      <c r="F61" s="182">
        <v>3.9925237040000002E-3</v>
      </c>
      <c r="G61" s="181" t="s">
        <v>153</v>
      </c>
    </row>
    <row r="62" spans="1:7">
      <c r="A62" s="148" t="s">
        <v>142</v>
      </c>
      <c r="B62" s="180">
        <v>1538.2863</v>
      </c>
      <c r="C62" s="182">
        <v>3.2894148455000001E-2</v>
      </c>
      <c r="D62" s="182">
        <v>1.1515155797E-2</v>
      </c>
      <c r="E62" s="182">
        <v>7.1159430339999994E-3</v>
      </c>
      <c r="F62" s="182">
        <v>5.4723566869999997E-3</v>
      </c>
      <c r="G62" s="181" t="s">
        <v>154</v>
      </c>
    </row>
    <row r="63" spans="1:7">
      <c r="A63" s="148" t="s">
        <v>143</v>
      </c>
      <c r="B63" s="180">
        <v>1578.0551</v>
      </c>
      <c r="C63" s="182">
        <v>3.3744549846999997E-2</v>
      </c>
      <c r="D63" s="182">
        <v>1.1812853259E-2</v>
      </c>
      <c r="E63" s="182">
        <v>7.2999091240000006E-3</v>
      </c>
      <c r="F63" s="182">
        <v>5.6138316899999995E-3</v>
      </c>
      <c r="G63" s="181" t="s">
        <v>155</v>
      </c>
    </row>
    <row r="64" spans="1:7">
      <c r="A64" s="148" t="s">
        <v>144</v>
      </c>
      <c r="B64" s="180">
        <v>2261.7890000000002</v>
      </c>
      <c r="C64" s="182">
        <v>4.8365264086000004E-2</v>
      </c>
      <c r="D64" s="182">
        <v>1.6931082798999998E-2</v>
      </c>
      <c r="E64" s="182">
        <v>1.0462786856E-2</v>
      </c>
      <c r="F64" s="182">
        <v>8.0461720030000003E-3</v>
      </c>
      <c r="G64" s="181" t="s">
        <v>156</v>
      </c>
    </row>
    <row r="65" spans="1:7">
      <c r="A65" s="148" t="s">
        <v>145</v>
      </c>
      <c r="B65" s="180">
        <v>2491.3499000000002</v>
      </c>
      <c r="C65" s="182">
        <v>5.3274109937999997E-2</v>
      </c>
      <c r="D65" s="182">
        <v>1.8649507730000001E-2</v>
      </c>
      <c r="E65" s="182">
        <v>1.1524710301000001E-2</v>
      </c>
      <c r="F65" s="182">
        <v>8.8628204549999999E-3</v>
      </c>
      <c r="G65" s="181" t="s">
        <v>157</v>
      </c>
    </row>
    <row r="66" spans="1:7">
      <c r="A66" s="148" t="s">
        <v>146</v>
      </c>
      <c r="B66" s="180">
        <v>5586.6424999999999</v>
      </c>
      <c r="C66" s="182">
        <v>0.11946270844200001</v>
      </c>
      <c r="D66" s="182">
        <v>4.1819951701000002E-2</v>
      </c>
      <c r="E66" s="182">
        <v>2.5843193027999999E-2</v>
      </c>
      <c r="F66" s="182">
        <v>1.9874129051999999E-2</v>
      </c>
      <c r="G66" s="181" t="s">
        <v>158</v>
      </c>
    </row>
    <row r="67" spans="1:7">
      <c r="A67" s="148" t="s">
        <v>147</v>
      </c>
      <c r="B67" s="180">
        <v>6161.6153999999997</v>
      </c>
      <c r="C67" s="182">
        <v>0.13175771746000001</v>
      </c>
      <c r="D67" s="182">
        <v>4.6124028596000004E-2</v>
      </c>
      <c r="E67" s="182">
        <v>2.8502954350000002E-2</v>
      </c>
      <c r="F67" s="182">
        <v>2.1919558953000001E-2</v>
      </c>
      <c r="G67" s="181" t="s">
        <v>159</v>
      </c>
    </row>
    <row r="68" spans="1:7">
      <c r="A68" s="148" t="s">
        <v>148</v>
      </c>
      <c r="B68" s="180">
        <v>9971.2942999999996</v>
      </c>
      <c r="C68" s="182">
        <v>0.21322248985000003</v>
      </c>
      <c r="D68" s="182">
        <v>7.4642156897999995E-2</v>
      </c>
      <c r="E68" s="182">
        <v>4.6126109435999998E-2</v>
      </c>
      <c r="F68" s="182">
        <v>3.5472251845999996E-2</v>
      </c>
      <c r="G68" s="181" t="s">
        <v>160</v>
      </c>
    </row>
    <row r="69" spans="1:7">
      <c r="A69" s="170" t="s">
        <v>149</v>
      </c>
      <c r="B69" s="171">
        <v>14201.915499999999</v>
      </c>
      <c r="C69" s="174">
        <v>0.303688537561</v>
      </c>
      <c r="D69" s="174">
        <v>0.106311334629</v>
      </c>
      <c r="E69" s="174">
        <v>6.5696497248999994E-2</v>
      </c>
      <c r="F69" s="174">
        <v>5.0522420475000003E-2</v>
      </c>
      <c r="G69" s="172" t="s">
        <v>161</v>
      </c>
    </row>
    <row r="70" spans="1:7">
      <c r="A70" s="176" t="s">
        <v>299</v>
      </c>
      <c r="B70" s="177">
        <v>46764.74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254.4419</v>
      </c>
      <c r="C72" s="173">
        <v>4.3062473119999996E-3</v>
      </c>
      <c r="D72" s="183"/>
      <c r="E72" s="183"/>
      <c r="F72" s="173">
        <v>9.0516104400000007E-4</v>
      </c>
      <c r="G72" s="169" t="s">
        <v>187</v>
      </c>
    </row>
    <row r="73" spans="1:7">
      <c r="A73" s="148" t="s">
        <v>163</v>
      </c>
      <c r="B73" s="180">
        <v>383.57639999999998</v>
      </c>
      <c r="C73" s="182">
        <v>6.4917564340000004E-3</v>
      </c>
      <c r="D73" s="165"/>
      <c r="E73" s="165"/>
      <c r="F73" s="182">
        <v>1.3645488989999998E-3</v>
      </c>
      <c r="G73" s="181" t="s">
        <v>188</v>
      </c>
    </row>
    <row r="74" spans="1:7">
      <c r="A74" s="148" t="s">
        <v>164</v>
      </c>
      <c r="B74" s="180">
        <v>405.88889999999998</v>
      </c>
      <c r="C74" s="182">
        <v>6.8693795510000001E-3</v>
      </c>
      <c r="D74" s="165"/>
      <c r="E74" s="165"/>
      <c r="F74" s="182">
        <v>1.4439242140000001E-3</v>
      </c>
      <c r="G74" s="181" t="s">
        <v>189</v>
      </c>
    </row>
    <row r="75" spans="1:7">
      <c r="A75" s="148" t="s">
        <v>165</v>
      </c>
      <c r="B75" s="180">
        <v>430.63529999999997</v>
      </c>
      <c r="C75" s="182">
        <v>7.2881946849999999E-3</v>
      </c>
      <c r="D75" s="165"/>
      <c r="E75" s="165"/>
      <c r="F75" s="182">
        <v>1.531957974E-3</v>
      </c>
      <c r="G75" s="181" t="s">
        <v>190</v>
      </c>
    </row>
    <row r="76" spans="1:7">
      <c r="A76" s="148" t="s">
        <v>166</v>
      </c>
      <c r="B76" s="180">
        <v>497.48700000000002</v>
      </c>
      <c r="C76" s="182">
        <v>8.4196119300000011E-3</v>
      </c>
      <c r="D76" s="165"/>
      <c r="E76" s="165"/>
      <c r="F76" s="182">
        <v>1.7697786889999999E-3</v>
      </c>
      <c r="G76" s="181" t="s">
        <v>191</v>
      </c>
    </row>
    <row r="77" spans="1:7">
      <c r="A77" s="148" t="s">
        <v>167</v>
      </c>
      <c r="B77" s="180">
        <v>717.89269999999999</v>
      </c>
      <c r="C77" s="182">
        <v>1.2149820881999999E-2</v>
      </c>
      <c r="D77" s="165"/>
      <c r="E77" s="165"/>
      <c r="F77" s="182">
        <v>2.5538580940000001E-3</v>
      </c>
      <c r="G77" s="181" t="s">
        <v>192</v>
      </c>
    </row>
    <row r="78" spans="1:7">
      <c r="A78" s="148" t="s">
        <v>168</v>
      </c>
      <c r="B78" s="180">
        <v>769.99929999999995</v>
      </c>
      <c r="C78" s="182">
        <v>1.3031687847E-2</v>
      </c>
      <c r="D78" s="165"/>
      <c r="E78" s="165"/>
      <c r="F78" s="182">
        <v>2.7392240429999996E-3</v>
      </c>
      <c r="G78" s="181" t="s">
        <v>193</v>
      </c>
    </row>
    <row r="79" spans="1:7">
      <c r="A79" s="148" t="s">
        <v>169</v>
      </c>
      <c r="B79" s="180">
        <v>770.49890000000005</v>
      </c>
      <c r="C79" s="182">
        <v>1.304014322E-2</v>
      </c>
      <c r="D79" s="165"/>
      <c r="E79" s="165"/>
      <c r="F79" s="182">
        <v>2.7410013389999998E-3</v>
      </c>
      <c r="G79" s="181" t="s">
        <v>194</v>
      </c>
    </row>
    <row r="80" spans="1:7">
      <c r="A80" s="148" t="s">
        <v>170</v>
      </c>
      <c r="B80" s="180">
        <v>1188.5074999999999</v>
      </c>
      <c r="C80" s="182">
        <v>2.0114640031000001E-2</v>
      </c>
      <c r="D80" s="165"/>
      <c r="E80" s="165"/>
      <c r="F80" s="182">
        <v>4.2280406230000003E-3</v>
      </c>
      <c r="G80" s="181" t="s">
        <v>195</v>
      </c>
    </row>
    <row r="81" spans="1:7">
      <c r="A81" s="148" t="s">
        <v>171</v>
      </c>
      <c r="B81" s="180">
        <v>1299.7280000000001</v>
      </c>
      <c r="C81" s="182">
        <v>2.1996967506999997E-2</v>
      </c>
      <c r="D81" s="165"/>
      <c r="E81" s="165"/>
      <c r="F81" s="182">
        <v>4.6237005510000005E-3</v>
      </c>
      <c r="G81" s="181" t="s">
        <v>196</v>
      </c>
    </row>
    <row r="82" spans="1:7">
      <c r="A82" s="148" t="s">
        <v>172</v>
      </c>
      <c r="B82" s="180">
        <v>1310.8775000000001</v>
      </c>
      <c r="C82" s="182">
        <v>2.2185664825999998E-2</v>
      </c>
      <c r="D82" s="165"/>
      <c r="E82" s="165"/>
      <c r="F82" s="182">
        <v>4.6633641950000002E-3</v>
      </c>
      <c r="G82" s="181" t="s">
        <v>197</v>
      </c>
    </row>
    <row r="83" spans="1:7">
      <c r="A83" s="148" t="s">
        <v>173</v>
      </c>
      <c r="B83" s="180">
        <v>1442.7654</v>
      </c>
      <c r="C83" s="182">
        <v>2.4417773275000002E-2</v>
      </c>
      <c r="D83" s="165"/>
      <c r="E83" s="165"/>
      <c r="F83" s="182">
        <v>5.1325470979999999E-3</v>
      </c>
      <c r="G83" s="181" t="s">
        <v>198</v>
      </c>
    </row>
    <row r="84" spans="1:7">
      <c r="A84" s="148" t="s">
        <v>174</v>
      </c>
      <c r="B84" s="180">
        <v>1587.8807999999999</v>
      </c>
      <c r="C84" s="182">
        <v>2.6873747709000001E-2</v>
      </c>
      <c r="D84" s="165"/>
      <c r="E84" s="165"/>
      <c r="F84" s="182">
        <v>5.6487859989999998E-3</v>
      </c>
      <c r="G84" s="181" t="s">
        <v>199</v>
      </c>
    </row>
    <row r="85" spans="1:7">
      <c r="A85" s="148" t="s">
        <v>175</v>
      </c>
      <c r="B85" s="180">
        <v>1800.3222000000001</v>
      </c>
      <c r="C85" s="182">
        <v>3.0469166575000001E-2</v>
      </c>
      <c r="D85" s="165"/>
      <c r="E85" s="165"/>
      <c r="F85" s="182">
        <v>6.4045329079999999E-3</v>
      </c>
      <c r="G85" s="181" t="s">
        <v>200</v>
      </c>
    </row>
    <row r="86" spans="1:7">
      <c r="A86" s="148" t="s">
        <v>176</v>
      </c>
      <c r="B86" s="180">
        <v>1856.8215</v>
      </c>
      <c r="C86" s="182">
        <v>3.1425376849E-2</v>
      </c>
      <c r="D86" s="165"/>
      <c r="E86" s="165"/>
      <c r="F86" s="182">
        <v>6.6055256120000003E-3</v>
      </c>
      <c r="G86" s="181" t="s">
        <v>201</v>
      </c>
    </row>
    <row r="87" spans="1:7">
      <c r="A87" s="148" t="s">
        <v>177</v>
      </c>
      <c r="B87" s="180">
        <v>2081.2739000000001</v>
      </c>
      <c r="C87" s="182">
        <v>3.5224073307000003E-2</v>
      </c>
      <c r="D87" s="165"/>
      <c r="E87" s="165"/>
      <c r="F87" s="182">
        <v>7.4040008970000003E-3</v>
      </c>
      <c r="G87" s="181" t="s">
        <v>202</v>
      </c>
    </row>
    <row r="88" spans="1:7">
      <c r="A88" s="148" t="s">
        <v>178</v>
      </c>
      <c r="B88" s="180">
        <v>2288.3321999999998</v>
      </c>
      <c r="C88" s="182">
        <v>3.8728387052999996E-2</v>
      </c>
      <c r="D88" s="165"/>
      <c r="E88" s="165"/>
      <c r="F88" s="182">
        <v>8.140597765999999E-3</v>
      </c>
      <c r="G88" s="181" t="s">
        <v>203</v>
      </c>
    </row>
    <row r="89" spans="1:7">
      <c r="A89" s="148" t="s">
        <v>179</v>
      </c>
      <c r="B89" s="180">
        <v>2767.5985999999998</v>
      </c>
      <c r="C89" s="182">
        <v>4.6839628348999997E-2</v>
      </c>
      <c r="D89" s="165"/>
      <c r="E89" s="165"/>
      <c r="F89" s="182">
        <v>9.8455578180000006E-3</v>
      </c>
      <c r="G89" s="181" t="s">
        <v>204</v>
      </c>
    </row>
    <row r="90" spans="1:7">
      <c r="A90" s="148" t="s">
        <v>180</v>
      </c>
      <c r="B90" s="180">
        <v>3015.1262999999999</v>
      </c>
      <c r="C90" s="182">
        <v>5.1028857768000001E-2</v>
      </c>
      <c r="D90" s="165"/>
      <c r="E90" s="165"/>
      <c r="F90" s="182">
        <v>1.072612203E-2</v>
      </c>
      <c r="G90" s="181" t="s">
        <v>205</v>
      </c>
    </row>
    <row r="91" spans="1:7">
      <c r="A91" s="148" t="s">
        <v>181</v>
      </c>
      <c r="B91" s="180">
        <v>3099.4117000000001</v>
      </c>
      <c r="C91" s="182">
        <v>5.2455327925999995E-2</v>
      </c>
      <c r="D91" s="165"/>
      <c r="E91" s="165"/>
      <c r="F91" s="182">
        <v>1.1025962035000001E-2</v>
      </c>
      <c r="G91" s="181" t="s">
        <v>206</v>
      </c>
    </row>
    <row r="92" spans="1:7">
      <c r="A92" s="148" t="s">
        <v>182</v>
      </c>
      <c r="B92" s="180">
        <v>4668.8536999999997</v>
      </c>
      <c r="C92" s="182">
        <v>7.9017012122000005E-2</v>
      </c>
      <c r="D92" s="165"/>
      <c r="E92" s="165"/>
      <c r="F92" s="182">
        <v>1.6609153164999998E-2</v>
      </c>
      <c r="G92" s="181" t="s">
        <v>207</v>
      </c>
    </row>
    <row r="93" spans="1:7">
      <c r="A93" s="148" t="s">
        <v>183</v>
      </c>
      <c r="B93" s="180">
        <v>4680.3798999999999</v>
      </c>
      <c r="C93" s="182">
        <v>7.9212084820000001E-2</v>
      </c>
      <c r="D93" s="165"/>
      <c r="E93" s="165"/>
      <c r="F93" s="182">
        <v>1.6650156895999999E-2</v>
      </c>
      <c r="G93" s="181" t="s">
        <v>208</v>
      </c>
    </row>
    <row r="94" spans="1:7">
      <c r="A94" s="148" t="s">
        <v>184</v>
      </c>
      <c r="B94" s="180">
        <v>5075.0792000000001</v>
      </c>
      <c r="C94" s="182">
        <v>8.5892088386999993E-2</v>
      </c>
      <c r="D94" s="165"/>
      <c r="E94" s="165"/>
      <c r="F94" s="182">
        <v>1.8054274812000001E-2</v>
      </c>
      <c r="G94" s="181" t="s">
        <v>209</v>
      </c>
    </row>
    <row r="95" spans="1:7">
      <c r="A95" s="148" t="s">
        <v>185</v>
      </c>
      <c r="B95" s="180">
        <v>5364.5092000000004</v>
      </c>
      <c r="C95" s="182">
        <v>9.0790484286999998E-2</v>
      </c>
      <c r="D95" s="165"/>
      <c r="E95" s="165"/>
      <c r="F95" s="182">
        <v>1.9083903819000003E-2</v>
      </c>
      <c r="G95" s="181" t="s">
        <v>210</v>
      </c>
    </row>
    <row r="96" spans="1:7">
      <c r="A96" s="170" t="s">
        <v>186</v>
      </c>
      <c r="B96" s="171">
        <v>11328.7991</v>
      </c>
      <c r="C96" s="174">
        <v>0.191731828268</v>
      </c>
      <c r="D96" s="184"/>
      <c r="E96" s="184"/>
      <c r="F96" s="174">
        <v>4.0301489725999999E-2</v>
      </c>
      <c r="G96" s="172" t="s">
        <v>211</v>
      </c>
    </row>
    <row r="97" spans="1:7">
      <c r="A97" s="176" t="s">
        <v>300</v>
      </c>
      <c r="B97" s="177">
        <v>59086.69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1091.3489999999999</v>
      </c>
      <c r="C99" s="188">
        <v>0.99999908370399992</v>
      </c>
      <c r="D99" s="188">
        <v>8.1695154949999998E-3</v>
      </c>
      <c r="E99" s="188">
        <v>5.0484602990000004E-3</v>
      </c>
      <c r="F99" s="188">
        <v>3.8824053739999996E-3</v>
      </c>
      <c r="G99" s="187" t="s">
        <v>213</v>
      </c>
    </row>
    <row r="100" spans="1:7">
      <c r="A100" s="176" t="s">
        <v>301</v>
      </c>
      <c r="B100" s="177">
        <v>1091.3499999999999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568.49540000000002</v>
      </c>
      <c r="C102" s="188">
        <v>0.99999190853100006</v>
      </c>
      <c r="D102" s="188">
        <v>4.2555882480000001E-3</v>
      </c>
      <c r="E102" s="189"/>
      <c r="F102" s="188">
        <v>2.0223866029999999E-3</v>
      </c>
      <c r="G102" s="187" t="s">
        <v>215</v>
      </c>
    </row>
    <row r="103" spans="1:7">
      <c r="A103" s="176" t="s">
        <v>302</v>
      </c>
      <c r="B103" s="177">
        <v>568.5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487.15949999999998</v>
      </c>
      <c r="C105" s="188">
        <v>0.99999897364299994</v>
      </c>
      <c r="D105" s="188">
        <v>3.6467317820000002E-3</v>
      </c>
      <c r="E105" s="188">
        <v>2.253546203E-3</v>
      </c>
      <c r="F105" s="188">
        <v>1.7330392580000001E-3</v>
      </c>
      <c r="G105" s="187" t="s">
        <v>217</v>
      </c>
    </row>
    <row r="106" spans="1:7">
      <c r="A106" s="176" t="s">
        <v>303</v>
      </c>
      <c r="B106" s="177">
        <v>487.16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1668.499</v>
      </c>
      <c r="C108" s="173">
        <v>0.30224898012400003</v>
      </c>
      <c r="D108" s="173">
        <v>1.2489889515999998E-2</v>
      </c>
      <c r="E108" s="173">
        <v>7.7182926459999999E-3</v>
      </c>
      <c r="F108" s="173">
        <v>5.9355801720000004E-3</v>
      </c>
      <c r="G108" s="169" t="s">
        <v>220</v>
      </c>
    </row>
    <row r="109" spans="1:7">
      <c r="A109" s="170" t="s">
        <v>219</v>
      </c>
      <c r="B109" s="171">
        <v>3851.7860000000001</v>
      </c>
      <c r="C109" s="174">
        <v>0.69775192562699995</v>
      </c>
      <c r="D109" s="174">
        <v>2.8833329586E-2</v>
      </c>
      <c r="E109" s="174">
        <v>1.7817937894000001E-2</v>
      </c>
      <c r="F109" s="174">
        <v>1.3702486250999998E-2</v>
      </c>
      <c r="G109" s="172" t="s">
        <v>221</v>
      </c>
    </row>
    <row r="110" spans="1:7">
      <c r="A110" s="176" t="s">
        <v>304</v>
      </c>
      <c r="B110" s="177">
        <v>5520.28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350.29770000000002</v>
      </c>
      <c r="C112" s="173">
        <v>2.1861892842000002E-2</v>
      </c>
      <c r="D112" s="173">
        <v>2.6222248679999998E-3</v>
      </c>
      <c r="E112" s="173">
        <v>1.6204385869999999E-3</v>
      </c>
      <c r="F112" s="173">
        <v>1.246162019E-3</v>
      </c>
      <c r="G112" s="169" t="s">
        <v>227</v>
      </c>
    </row>
    <row r="113" spans="1:7">
      <c r="A113" s="148" t="s">
        <v>223</v>
      </c>
      <c r="B113" s="180">
        <v>975.45230000000004</v>
      </c>
      <c r="C113" s="182">
        <v>6.0877458387000004E-2</v>
      </c>
      <c r="D113" s="182">
        <v>7.3019471130000005E-3</v>
      </c>
      <c r="E113" s="182">
        <v>4.512334927E-3</v>
      </c>
      <c r="F113" s="182">
        <v>3.470110159E-3</v>
      </c>
      <c r="G113" s="181" t="s">
        <v>228</v>
      </c>
    </row>
    <row r="114" spans="1:7">
      <c r="A114" s="148" t="s">
        <v>224</v>
      </c>
      <c r="B114" s="180">
        <v>1577.2179000000001</v>
      </c>
      <c r="C114" s="182">
        <v>9.8433328901999989E-2</v>
      </c>
      <c r="D114" s="182">
        <v>1.1806586228E-2</v>
      </c>
      <c r="E114" s="182">
        <v>7.2960363289999997E-3</v>
      </c>
      <c r="F114" s="182">
        <v>5.610853404E-3</v>
      </c>
      <c r="G114" s="181" t="s">
        <v>229</v>
      </c>
    </row>
    <row r="115" spans="1:7">
      <c r="A115" s="148" t="s">
        <v>225</v>
      </c>
      <c r="B115" s="180">
        <v>5271.4440999999997</v>
      </c>
      <c r="C115" s="182">
        <v>0.32898801800599997</v>
      </c>
      <c r="D115" s="165"/>
      <c r="E115" s="165"/>
      <c r="F115" s="182">
        <v>1.8752830583000001E-2</v>
      </c>
      <c r="G115" s="181" t="s">
        <v>230</v>
      </c>
    </row>
    <row r="116" spans="1:7">
      <c r="A116" s="170" t="s">
        <v>226</v>
      </c>
      <c r="B116" s="171">
        <v>7848.8</v>
      </c>
      <c r="C116" s="174">
        <v>0.48983942668200003</v>
      </c>
      <c r="D116" s="174">
        <v>5.8753792982000001E-2</v>
      </c>
      <c r="E116" s="174">
        <v>3.6307684523999996E-2</v>
      </c>
      <c r="F116" s="174">
        <v>2.7921611969999999E-2</v>
      </c>
      <c r="G116" s="172" t="s">
        <v>231</v>
      </c>
    </row>
    <row r="117" spans="1:7">
      <c r="A117" s="176" t="s">
        <v>305</v>
      </c>
      <c r="B117" s="177">
        <v>16023.21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1732.982</v>
      </c>
      <c r="C119" s="188">
        <v>1.0000011540810001</v>
      </c>
      <c r="D119" s="189"/>
      <c r="E119" s="188">
        <v>8.0165839030000002E-3</v>
      </c>
      <c r="F119" s="188">
        <v>6.1649743850000008E-3</v>
      </c>
      <c r="G119" s="187" t="s">
        <v>233</v>
      </c>
    </row>
    <row r="120" spans="1:7">
      <c r="A120" s="176" t="s">
        <v>306</v>
      </c>
      <c r="B120" s="177">
        <v>1732.98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338.44479999999999</v>
      </c>
      <c r="C122" s="173">
        <v>0.40219227569799998</v>
      </c>
      <c r="D122" s="183"/>
      <c r="E122" s="173">
        <v>1.565608377E-3</v>
      </c>
      <c r="F122" s="173">
        <v>1.2039960730000001E-3</v>
      </c>
      <c r="G122" s="169" t="s">
        <v>236</v>
      </c>
    </row>
    <row r="123" spans="1:7">
      <c r="A123" s="170" t="s">
        <v>235</v>
      </c>
      <c r="B123" s="171">
        <v>503.05489999999998</v>
      </c>
      <c r="C123" s="174">
        <v>0.59780736779599997</v>
      </c>
      <c r="D123" s="184"/>
      <c r="E123" s="174">
        <v>2.3270765730000003E-3</v>
      </c>
      <c r="F123" s="174">
        <v>1.7895861430000002E-3</v>
      </c>
      <c r="G123" s="172" t="s">
        <v>237</v>
      </c>
    </row>
    <row r="124" spans="1:7">
      <c r="A124" s="176" t="s">
        <v>307</v>
      </c>
      <c r="B124" s="177">
        <v>841.5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318.33510000000001</v>
      </c>
      <c r="C126" s="173">
        <v>7.2901763399999993E-3</v>
      </c>
      <c r="D126" s="183"/>
      <c r="E126" s="173">
        <v>1.4725831189999999E-3</v>
      </c>
      <c r="F126" s="173">
        <v>1.132457081E-3</v>
      </c>
      <c r="G126" s="169" t="s">
        <v>265</v>
      </c>
    </row>
    <row r="127" spans="1:7">
      <c r="A127" s="148" t="s">
        <v>239</v>
      </c>
      <c r="B127" s="180">
        <v>343.72910000000002</v>
      </c>
      <c r="C127" s="182">
        <v>7.8717230739999994E-3</v>
      </c>
      <c r="D127" s="165"/>
      <c r="E127" s="182">
        <v>1.5900529669999998E-3</v>
      </c>
      <c r="F127" s="182">
        <v>1.222794638E-3</v>
      </c>
      <c r="G127" s="181" t="s">
        <v>266</v>
      </c>
    </row>
    <row r="128" spans="1:7">
      <c r="A128" s="148" t="s">
        <v>240</v>
      </c>
      <c r="B128" s="180">
        <v>384.20569999999998</v>
      </c>
      <c r="C128" s="182">
        <v>8.7986756839999996E-3</v>
      </c>
      <c r="D128" s="165"/>
      <c r="E128" s="182">
        <v>1.7772932609999999E-3</v>
      </c>
      <c r="F128" s="182">
        <v>1.366787595E-3</v>
      </c>
      <c r="G128" s="181" t="s">
        <v>267</v>
      </c>
    </row>
    <row r="129" spans="1:7">
      <c r="A129" s="148" t="s">
        <v>241</v>
      </c>
      <c r="B129" s="180">
        <v>387.23809999999997</v>
      </c>
      <c r="C129" s="182">
        <v>8.8681205259999989E-3</v>
      </c>
      <c r="D129" s="165"/>
      <c r="E129" s="182">
        <v>1.7913208099999999E-3</v>
      </c>
      <c r="F129" s="182">
        <v>1.377575167E-3</v>
      </c>
      <c r="G129" s="181" t="s">
        <v>268</v>
      </c>
    </row>
    <row r="130" spans="1:7">
      <c r="A130" s="148" t="s">
        <v>242</v>
      </c>
      <c r="B130" s="180">
        <v>407.15289999999999</v>
      </c>
      <c r="C130" s="182">
        <v>9.3241883729999996E-3</v>
      </c>
      <c r="D130" s="165"/>
      <c r="E130" s="182">
        <v>1.883444481E-3</v>
      </c>
      <c r="F130" s="182">
        <v>1.448420814E-3</v>
      </c>
      <c r="G130" s="181" t="s">
        <v>269</v>
      </c>
    </row>
    <row r="131" spans="1:7">
      <c r="A131" s="148" t="s">
        <v>243</v>
      </c>
      <c r="B131" s="180">
        <v>412.6413</v>
      </c>
      <c r="C131" s="182">
        <v>9.449877948999999E-3</v>
      </c>
      <c r="D131" s="165"/>
      <c r="E131" s="182">
        <v>1.908833216E-3</v>
      </c>
      <c r="F131" s="182">
        <v>1.4679454519999999E-3</v>
      </c>
      <c r="G131" s="181" t="s">
        <v>270</v>
      </c>
    </row>
    <row r="132" spans="1:7">
      <c r="A132" s="148" t="s">
        <v>244</v>
      </c>
      <c r="B132" s="180">
        <v>512.49800000000005</v>
      </c>
      <c r="C132" s="182">
        <v>1.1736691284000001E-2</v>
      </c>
      <c r="D132" s="165"/>
      <c r="E132" s="182">
        <v>2.3707593140000001E-3</v>
      </c>
      <c r="F132" s="182">
        <v>1.8231793769999999E-3</v>
      </c>
      <c r="G132" s="181" t="s">
        <v>271</v>
      </c>
    </row>
    <row r="133" spans="1:7">
      <c r="A133" s="148" t="s">
        <v>245</v>
      </c>
      <c r="B133" s="180">
        <v>605.72950000000003</v>
      </c>
      <c r="C133" s="182">
        <v>1.3871781243000002E-2</v>
      </c>
      <c r="D133" s="165"/>
      <c r="E133" s="182">
        <v>2.8020379669999999E-3</v>
      </c>
      <c r="F133" s="182">
        <v>2.1548445699999998E-3</v>
      </c>
      <c r="G133" s="181" t="s">
        <v>272</v>
      </c>
    </row>
    <row r="134" spans="1:7">
      <c r="A134" s="148" t="s">
        <v>246</v>
      </c>
      <c r="B134" s="180">
        <v>662.29909999999995</v>
      </c>
      <c r="C134" s="182">
        <v>1.5167278847000001E-2</v>
      </c>
      <c r="D134" s="165"/>
      <c r="E134" s="182">
        <v>3.0637227069999998E-3</v>
      </c>
      <c r="F134" s="182">
        <v>2.3560873610000001E-3</v>
      </c>
      <c r="G134" s="181" t="s">
        <v>273</v>
      </c>
    </row>
    <row r="135" spans="1:7">
      <c r="A135" s="148" t="s">
        <v>247</v>
      </c>
      <c r="B135" s="180">
        <v>677.36519999999996</v>
      </c>
      <c r="C135" s="182">
        <v>1.5512306856E-2</v>
      </c>
      <c r="D135" s="165"/>
      <c r="E135" s="182">
        <v>3.1334168270000001E-3</v>
      </c>
      <c r="F135" s="182">
        <v>2.4096840629999998E-3</v>
      </c>
      <c r="G135" s="181" t="s">
        <v>274</v>
      </c>
    </row>
    <row r="136" spans="1:7">
      <c r="A136" s="148" t="s">
        <v>248</v>
      </c>
      <c r="B136" s="180">
        <v>789.6943</v>
      </c>
      <c r="C136" s="182">
        <v>1.8084750005000001E-2</v>
      </c>
      <c r="D136" s="165"/>
      <c r="E136" s="182">
        <v>3.6530388740000004E-3</v>
      </c>
      <c r="F136" s="182">
        <v>2.8092877659999997E-3</v>
      </c>
      <c r="G136" s="181" t="s">
        <v>275</v>
      </c>
    </row>
    <row r="137" spans="1:7">
      <c r="A137" s="148" t="s">
        <v>249</v>
      </c>
      <c r="B137" s="180">
        <v>859.17309999999998</v>
      </c>
      <c r="C137" s="182">
        <v>1.9675880559000002E-2</v>
      </c>
      <c r="D137" s="165"/>
      <c r="E137" s="182">
        <v>3.9744401520000004E-3</v>
      </c>
      <c r="F137" s="182">
        <v>3.0564542239999997E-3</v>
      </c>
      <c r="G137" s="181" t="s">
        <v>276</v>
      </c>
    </row>
    <row r="138" spans="1:7">
      <c r="A138" s="148" t="s">
        <v>250</v>
      </c>
      <c r="B138" s="180">
        <v>913.04539999999997</v>
      </c>
      <c r="C138" s="182">
        <v>2.0909607430000001E-2</v>
      </c>
      <c r="D138" s="165"/>
      <c r="E138" s="182">
        <v>4.2236474800000003E-3</v>
      </c>
      <c r="F138" s="182">
        <v>3.2481015400000002E-3</v>
      </c>
      <c r="G138" s="181" t="s">
        <v>277</v>
      </c>
    </row>
    <row r="139" spans="1:7">
      <c r="A139" s="148" t="s">
        <v>251</v>
      </c>
      <c r="B139" s="180">
        <v>1135.3800000000001</v>
      </c>
      <c r="C139" s="182">
        <v>2.6001281078999999E-2</v>
      </c>
      <c r="D139" s="165"/>
      <c r="E139" s="182">
        <v>5.2521428569999992E-3</v>
      </c>
      <c r="F139" s="182">
        <v>4.039042885E-3</v>
      </c>
      <c r="G139" s="181" t="s">
        <v>278</v>
      </c>
    </row>
    <row r="140" spans="1:7">
      <c r="A140" s="148" t="s">
        <v>252</v>
      </c>
      <c r="B140" s="180">
        <v>1247.5414000000001</v>
      </c>
      <c r="C140" s="182">
        <v>2.8569883739000001E-2</v>
      </c>
      <c r="D140" s="165"/>
      <c r="E140" s="182">
        <v>5.7709891430000005E-3</v>
      </c>
      <c r="F140" s="182">
        <v>4.4380500059999998E-3</v>
      </c>
      <c r="G140" s="181" t="s">
        <v>279</v>
      </c>
    </row>
    <row r="141" spans="1:7">
      <c r="A141" s="148" t="s">
        <v>253</v>
      </c>
      <c r="B141" s="180">
        <v>1563.1229000000001</v>
      </c>
      <c r="C141" s="182">
        <v>3.5797000021000003E-2</v>
      </c>
      <c r="D141" s="165"/>
      <c r="E141" s="182">
        <v>7.2308344109999999E-3</v>
      </c>
      <c r="F141" s="182">
        <v>5.5607113290000003E-3</v>
      </c>
      <c r="G141" s="181" t="s">
        <v>280</v>
      </c>
    </row>
    <row r="142" spans="1:7">
      <c r="A142" s="148" t="s">
        <v>254</v>
      </c>
      <c r="B142" s="180">
        <v>1710.8421000000001</v>
      </c>
      <c r="C142" s="182">
        <v>3.9179910094999999E-2</v>
      </c>
      <c r="D142" s="165"/>
      <c r="E142" s="182">
        <v>7.9141671640000008E-3</v>
      </c>
      <c r="F142" s="182">
        <v>6.0862130849999993E-3</v>
      </c>
      <c r="G142" s="181" t="s">
        <v>281</v>
      </c>
    </row>
    <row r="143" spans="1:7">
      <c r="A143" s="148" t="s">
        <v>255</v>
      </c>
      <c r="B143" s="180">
        <v>1756.3161</v>
      </c>
      <c r="C143" s="182">
        <v>4.0221307914000005E-2</v>
      </c>
      <c r="D143" s="165"/>
      <c r="E143" s="182">
        <v>8.1245248809999997E-3</v>
      </c>
      <c r="F143" s="182">
        <v>6.2479839770000004E-3</v>
      </c>
      <c r="G143" s="181" t="s">
        <v>282</v>
      </c>
    </row>
    <row r="144" spans="1:7">
      <c r="A144" s="148" t="s">
        <v>256</v>
      </c>
      <c r="B144" s="180">
        <v>1916.4917</v>
      </c>
      <c r="C144" s="182">
        <v>4.3889481387000003E-2</v>
      </c>
      <c r="D144" s="165"/>
      <c r="E144" s="182">
        <v>8.8654795680000002E-3</v>
      </c>
      <c r="F144" s="182">
        <v>6.8177985919999993E-3</v>
      </c>
      <c r="G144" s="181" t="s">
        <v>283</v>
      </c>
    </row>
    <row r="145" spans="1:7">
      <c r="A145" s="148" t="s">
        <v>257</v>
      </c>
      <c r="B145" s="180">
        <v>2126.9877000000001</v>
      </c>
      <c r="C145" s="182">
        <v>4.8710039844999997E-2</v>
      </c>
      <c r="D145" s="165"/>
      <c r="E145" s="182">
        <v>9.8392108849999996E-3</v>
      </c>
      <c r="F145" s="182">
        <v>7.5666248629999997E-3</v>
      </c>
      <c r="G145" s="181" t="s">
        <v>284</v>
      </c>
    </row>
    <row r="146" spans="1:7">
      <c r="A146" s="148" t="s">
        <v>258</v>
      </c>
      <c r="B146" s="180">
        <v>2148.2179999999998</v>
      </c>
      <c r="C146" s="182">
        <v>4.9196233892999999E-2</v>
      </c>
      <c r="D146" s="165"/>
      <c r="E146" s="182">
        <v>9.9374199150000005E-3</v>
      </c>
      <c r="F146" s="182">
        <v>7.6421503189999995E-3</v>
      </c>
      <c r="G146" s="181" t="s">
        <v>285</v>
      </c>
    </row>
    <row r="147" spans="1:7">
      <c r="A147" s="148" t="s">
        <v>259</v>
      </c>
      <c r="B147" s="180">
        <v>2292.4211</v>
      </c>
      <c r="C147" s="182">
        <v>5.2498621935000003E-2</v>
      </c>
      <c r="D147" s="165"/>
      <c r="E147" s="182">
        <v>1.0604487576999999E-2</v>
      </c>
      <c r="F147" s="182">
        <v>8.1551437710000001E-3</v>
      </c>
      <c r="G147" s="181" t="s">
        <v>286</v>
      </c>
    </row>
    <row r="148" spans="1:7">
      <c r="A148" s="148" t="s">
        <v>260</v>
      </c>
      <c r="B148" s="180">
        <v>2355.2397999999998</v>
      </c>
      <c r="C148" s="182">
        <v>5.3937229869E-2</v>
      </c>
      <c r="D148" s="165"/>
      <c r="E148" s="182">
        <v>1.0895079966000001E-2</v>
      </c>
      <c r="F148" s="182">
        <v>8.3786173419999992E-3</v>
      </c>
      <c r="G148" s="181" t="s">
        <v>287</v>
      </c>
    </row>
    <row r="149" spans="1:7">
      <c r="A149" s="148" t="s">
        <v>261</v>
      </c>
      <c r="B149" s="180">
        <v>2593.6028999999999</v>
      </c>
      <c r="C149" s="182">
        <v>5.9395971402000002E-2</v>
      </c>
      <c r="D149" s="165"/>
      <c r="E149" s="182">
        <v>1.1997721419000001E-2</v>
      </c>
      <c r="F149" s="182">
        <v>9.2265790669999997E-3</v>
      </c>
      <c r="G149" s="181" t="s">
        <v>288</v>
      </c>
    </row>
    <row r="150" spans="1:7">
      <c r="A150" s="148" t="s">
        <v>262</v>
      </c>
      <c r="B150" s="180">
        <v>4763.9305999999997</v>
      </c>
      <c r="C150" s="182">
        <v>0.10909853843800001</v>
      </c>
      <c r="D150" s="165"/>
      <c r="E150" s="182">
        <v>2.2037418372E-2</v>
      </c>
      <c r="F150" s="182">
        <v>1.6947383252000001E-2</v>
      </c>
      <c r="G150" s="181" t="s">
        <v>289</v>
      </c>
    </row>
    <row r="151" spans="1:7">
      <c r="A151" s="148" t="s">
        <v>263</v>
      </c>
      <c r="B151" s="180">
        <v>5357.2239</v>
      </c>
      <c r="C151" s="182">
        <v>0.12268551888199999</v>
      </c>
      <c r="D151" s="165"/>
      <c r="E151" s="182">
        <v>2.4781927847E-2</v>
      </c>
      <c r="F151" s="182">
        <v>1.9057986823E-2</v>
      </c>
      <c r="G151" s="181" t="s">
        <v>290</v>
      </c>
    </row>
    <row r="152" spans="1:7">
      <c r="A152" s="170" t="s">
        <v>264</v>
      </c>
      <c r="B152" s="171">
        <v>5425.8846000000003</v>
      </c>
      <c r="C152" s="174">
        <v>0.12425791416799999</v>
      </c>
      <c r="D152" s="184"/>
      <c r="E152" s="174">
        <v>2.5099544685000003E-2</v>
      </c>
      <c r="F152" s="174">
        <v>1.9302242941000001E-2</v>
      </c>
      <c r="G152" s="172" t="s">
        <v>291</v>
      </c>
    </row>
    <row r="153" spans="1:7">
      <c r="A153" s="176" t="s">
        <v>308</v>
      </c>
      <c r="B153" s="177">
        <v>43666.31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01/06/2026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1063.867</v>
      </c>
      <c r="C6" s="173">
        <v>0.8</v>
      </c>
      <c r="D6" s="168">
        <v>851.09360000000004</v>
      </c>
      <c r="E6" s="173">
        <v>0.01</v>
      </c>
      <c r="F6" s="169" t="s">
        <v>83</v>
      </c>
    </row>
    <row r="7" spans="1:6">
      <c r="A7" s="148" t="s">
        <v>71</v>
      </c>
      <c r="B7" s="180">
        <v>1277.1110000000001</v>
      </c>
      <c r="C7" s="182">
        <v>0.85</v>
      </c>
      <c r="D7" s="180">
        <v>1085.5442</v>
      </c>
      <c r="E7" s="182">
        <v>0.01</v>
      </c>
      <c r="F7" s="181" t="s">
        <v>84</v>
      </c>
    </row>
    <row r="8" spans="1:6">
      <c r="A8" s="148" t="s">
        <v>72</v>
      </c>
      <c r="B8" s="180">
        <v>1556.2919999999999</v>
      </c>
      <c r="C8" s="182">
        <v>0.9</v>
      </c>
      <c r="D8" s="180">
        <v>1400.6626000000001</v>
      </c>
      <c r="E8" s="182">
        <v>0.01</v>
      </c>
      <c r="F8" s="181" t="s">
        <v>85</v>
      </c>
    </row>
    <row r="9" spans="1:6">
      <c r="A9" s="148" t="s">
        <v>74</v>
      </c>
      <c r="B9" s="180">
        <v>2779.6439999999998</v>
      </c>
      <c r="C9" s="182">
        <v>0.3</v>
      </c>
      <c r="D9" s="180">
        <v>833.89319999999998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5263.0990000000002</v>
      </c>
      <c r="C10" s="182">
        <v>0.8</v>
      </c>
      <c r="D10" s="180">
        <v>4210.4790999999996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5822.07</v>
      </c>
      <c r="C11" s="174">
        <v>1</v>
      </c>
      <c r="D11" s="171">
        <v>5822.0703999999996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17762.080000000002</v>
      </c>
      <c r="C12" s="179"/>
      <c r="D12" s="177">
        <v>14203.74</v>
      </c>
      <c r="E12" s="178">
        <v>0.14000000000000001</v>
      </c>
      <c r="F12" s="175"/>
    </row>
    <row r="14" spans="1:6">
      <c r="A14" s="185" t="s">
        <v>120</v>
      </c>
      <c r="B14" s="186">
        <v>421.35849999999999</v>
      </c>
      <c r="C14" s="188">
        <v>0.9</v>
      </c>
      <c r="D14" s="186">
        <v>379.22269999999997</v>
      </c>
      <c r="E14" s="188">
        <v>0</v>
      </c>
      <c r="F14" s="187" t="s">
        <v>124</v>
      </c>
    </row>
    <row r="15" spans="1:6">
      <c r="A15" s="176" t="s">
        <v>310</v>
      </c>
      <c r="B15" s="177">
        <v>421.36</v>
      </c>
      <c r="C15" s="179"/>
      <c r="D15" s="177">
        <v>379.22</v>
      </c>
      <c r="E15" s="178">
        <v>0</v>
      </c>
      <c r="F15" s="175"/>
    </row>
    <row r="17" spans="1:6">
      <c r="A17" s="167" t="s">
        <v>129</v>
      </c>
      <c r="B17" s="168">
        <v>3563.3180000000002</v>
      </c>
      <c r="C17" s="173">
        <v>0.4</v>
      </c>
      <c r="D17" s="168">
        <v>1425.327</v>
      </c>
      <c r="E17" s="173">
        <v>0.01</v>
      </c>
      <c r="F17" s="169" t="s">
        <v>132</v>
      </c>
    </row>
    <row r="18" spans="1:6">
      <c r="A18" s="170" t="s">
        <v>130</v>
      </c>
      <c r="B18" s="171">
        <v>9194.6</v>
      </c>
      <c r="C18" s="174">
        <v>0.65</v>
      </c>
      <c r="D18" s="171">
        <v>5976.49</v>
      </c>
      <c r="E18" s="174">
        <v>0.06</v>
      </c>
      <c r="F18" s="172" t="s">
        <v>133</v>
      </c>
    </row>
    <row r="19" spans="1:6">
      <c r="A19" s="176" t="s">
        <v>311</v>
      </c>
      <c r="B19" s="177">
        <v>12757.92</v>
      </c>
      <c r="C19" s="179"/>
      <c r="D19" s="177">
        <v>7401.82</v>
      </c>
      <c r="E19" s="178">
        <v>7.0000000000000007E-2</v>
      </c>
      <c r="F19" s="175"/>
    </row>
    <row r="21" spans="1:6">
      <c r="A21" s="167" t="s">
        <v>140</v>
      </c>
      <c r="B21" s="168">
        <v>1090.961</v>
      </c>
      <c r="C21" s="173">
        <v>1</v>
      </c>
      <c r="D21" s="168">
        <v>1090.9611</v>
      </c>
      <c r="E21" s="173">
        <v>0.01</v>
      </c>
      <c r="F21" s="169" t="s">
        <v>152</v>
      </c>
    </row>
    <row r="22" spans="1:6">
      <c r="A22" s="148" t="s">
        <v>142</v>
      </c>
      <c r="B22" s="180">
        <v>1538.2860000000001</v>
      </c>
      <c r="C22" s="182">
        <v>0.5</v>
      </c>
      <c r="D22" s="180">
        <v>769.1431</v>
      </c>
      <c r="E22" s="182">
        <v>0.01</v>
      </c>
      <c r="F22" s="181" t="s">
        <v>154</v>
      </c>
    </row>
    <row r="23" spans="1:6">
      <c r="A23" s="148" t="s">
        <v>143</v>
      </c>
      <c r="B23" s="180">
        <v>1578.0550000000001</v>
      </c>
      <c r="C23" s="182">
        <v>0.4</v>
      </c>
      <c r="D23" s="180">
        <v>631.22199999999998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2261.7890000000002</v>
      </c>
      <c r="C24" s="182">
        <v>0.45</v>
      </c>
      <c r="D24" s="180">
        <v>1017.8051</v>
      </c>
      <c r="E24" s="182">
        <v>0.01</v>
      </c>
      <c r="F24" s="181" t="s">
        <v>156</v>
      </c>
    </row>
    <row r="25" spans="1:6">
      <c r="A25" s="148" t="s">
        <v>145</v>
      </c>
      <c r="B25" s="180">
        <v>2491.35</v>
      </c>
      <c r="C25" s="182">
        <v>0.3</v>
      </c>
      <c r="D25" s="180">
        <v>747.40499999999997</v>
      </c>
      <c r="E25" s="182">
        <v>0.01</v>
      </c>
      <c r="F25" s="181" t="s">
        <v>157</v>
      </c>
    </row>
    <row r="26" spans="1:6">
      <c r="A26" s="148" t="s">
        <v>146</v>
      </c>
      <c r="B26" s="180">
        <v>5586.643</v>
      </c>
      <c r="C26" s="182">
        <v>0.6</v>
      </c>
      <c r="D26" s="180">
        <v>3351.9854999999998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6161.6149999999998</v>
      </c>
      <c r="C27" s="182">
        <v>0.5</v>
      </c>
      <c r="D27" s="180">
        <v>3080.8076999999998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9971.2939999999999</v>
      </c>
      <c r="C28" s="182">
        <v>0.75</v>
      </c>
      <c r="D28" s="180">
        <v>7478.4708000000001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14201.915999999999</v>
      </c>
      <c r="C29" s="174">
        <v>0.85</v>
      </c>
      <c r="D29" s="171">
        <v>11096.786899999999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44881.91</v>
      </c>
      <c r="C30" s="179"/>
      <c r="D30" s="177">
        <v>29264.59</v>
      </c>
      <c r="E30" s="178">
        <v>0.28000000000000003</v>
      </c>
      <c r="F30" s="175"/>
    </row>
    <row r="32" spans="1:6">
      <c r="A32" s="167" t="s">
        <v>168</v>
      </c>
      <c r="B32" s="168">
        <v>769.99929999999995</v>
      </c>
      <c r="C32" s="173">
        <v>0.6</v>
      </c>
      <c r="D32" s="168">
        <v>461.99959999999999</v>
      </c>
      <c r="E32" s="173">
        <v>0</v>
      </c>
      <c r="F32" s="169" t="s">
        <v>193</v>
      </c>
    </row>
    <row r="33" spans="1:6">
      <c r="A33" s="148" t="s">
        <v>170</v>
      </c>
      <c r="B33" s="180">
        <v>1188.5074999999999</v>
      </c>
      <c r="C33" s="182">
        <v>1</v>
      </c>
      <c r="D33" s="180">
        <v>1188.5074999999999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1299.7280000000001</v>
      </c>
      <c r="C34" s="182">
        <v>0.9</v>
      </c>
      <c r="D34" s="180">
        <v>1169.7552000000001</v>
      </c>
      <c r="E34" s="182">
        <v>0.01</v>
      </c>
      <c r="F34" s="181" t="s">
        <v>196</v>
      </c>
    </row>
    <row r="35" spans="1:6">
      <c r="A35" s="148" t="s">
        <v>173</v>
      </c>
      <c r="B35" s="180">
        <v>1442.7654</v>
      </c>
      <c r="C35" s="182">
        <v>0.9</v>
      </c>
      <c r="D35" s="180">
        <v>1298.4888000000001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1587.8807999999999</v>
      </c>
      <c r="C36" s="182">
        <v>1</v>
      </c>
      <c r="D36" s="180">
        <v>1587.8807999999999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1800.3222000000001</v>
      </c>
      <c r="C37" s="182">
        <v>1</v>
      </c>
      <c r="D37" s="180">
        <v>1800.3222000000001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1856.8215</v>
      </c>
      <c r="C38" s="182">
        <v>1</v>
      </c>
      <c r="D38" s="180">
        <v>1856.8215</v>
      </c>
      <c r="E38" s="182">
        <v>0.02</v>
      </c>
      <c r="F38" s="181" t="s">
        <v>201</v>
      </c>
    </row>
    <row r="39" spans="1:6">
      <c r="A39" s="148" t="s">
        <v>177</v>
      </c>
      <c r="B39" s="180">
        <v>2081.2739000000001</v>
      </c>
      <c r="C39" s="182">
        <v>1</v>
      </c>
      <c r="D39" s="180">
        <v>2081.2739000000001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2288.3321999999998</v>
      </c>
      <c r="C40" s="182">
        <v>0.95</v>
      </c>
      <c r="D40" s="180">
        <v>2173.9155999999998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2767.5985999999998</v>
      </c>
      <c r="C41" s="182">
        <v>1</v>
      </c>
      <c r="D41" s="180">
        <v>2767.5985999999998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3015.1262999999999</v>
      </c>
      <c r="C42" s="182">
        <v>0.75</v>
      </c>
      <c r="D42" s="180">
        <v>2261.3447000000001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3099.4117000000001</v>
      </c>
      <c r="C43" s="182">
        <v>0.9</v>
      </c>
      <c r="D43" s="180">
        <v>2789.4704999999999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4668.8536999999997</v>
      </c>
      <c r="C44" s="182">
        <v>0.9</v>
      </c>
      <c r="D44" s="180">
        <v>4201.9683000000005</v>
      </c>
      <c r="E44" s="182">
        <v>0.04</v>
      </c>
      <c r="F44" s="181" t="s">
        <v>207</v>
      </c>
    </row>
    <row r="45" spans="1:6">
      <c r="A45" s="148" t="s">
        <v>183</v>
      </c>
      <c r="B45" s="180">
        <v>4680.3798999999999</v>
      </c>
      <c r="C45" s="182">
        <v>1</v>
      </c>
      <c r="D45" s="180">
        <v>4680.3798999999999</v>
      </c>
      <c r="E45" s="182">
        <v>0.05</v>
      </c>
      <c r="F45" s="181" t="s">
        <v>208</v>
      </c>
    </row>
    <row r="46" spans="1:6">
      <c r="A46" s="148" t="s">
        <v>184</v>
      </c>
      <c r="B46" s="180">
        <v>5075.0792000000001</v>
      </c>
      <c r="C46" s="182">
        <v>0.95</v>
      </c>
      <c r="D46" s="180">
        <v>4821.3253000000004</v>
      </c>
      <c r="E46" s="182">
        <v>0.05</v>
      </c>
      <c r="F46" s="181" t="s">
        <v>209</v>
      </c>
    </row>
    <row r="47" spans="1:6">
      <c r="A47" s="148" t="s">
        <v>185</v>
      </c>
      <c r="B47" s="180">
        <v>5364.5092000000004</v>
      </c>
      <c r="C47" s="182">
        <v>1</v>
      </c>
      <c r="D47" s="180">
        <v>5364.5092000000004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11328.7991</v>
      </c>
      <c r="C48" s="174">
        <v>0.9</v>
      </c>
      <c r="D48" s="171">
        <v>10195.9192</v>
      </c>
      <c r="E48" s="174">
        <v>0.1</v>
      </c>
      <c r="F48" s="172" t="s">
        <v>211</v>
      </c>
    </row>
    <row r="49" spans="1:6">
      <c r="A49" s="176" t="s">
        <v>313</v>
      </c>
      <c r="B49" s="177">
        <v>54315.39</v>
      </c>
      <c r="C49" s="179"/>
      <c r="D49" s="177">
        <v>50701.48</v>
      </c>
      <c r="E49" s="178">
        <v>0.49</v>
      </c>
      <c r="F49" s="175"/>
    </row>
    <row r="51" spans="1:6">
      <c r="A51" s="167" t="s">
        <v>223</v>
      </c>
      <c r="B51" s="168">
        <v>975.45230000000004</v>
      </c>
      <c r="C51" s="173">
        <v>0.8</v>
      </c>
      <c r="D51" s="168">
        <v>780.36189999999999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1577.2179000000001</v>
      </c>
      <c r="C52" s="174">
        <v>0.8</v>
      </c>
      <c r="D52" s="171">
        <v>1261.7743</v>
      </c>
      <c r="E52" s="174">
        <v>0.01</v>
      </c>
      <c r="F52" s="172" t="s">
        <v>229</v>
      </c>
    </row>
    <row r="53" spans="1:6">
      <c r="A53" s="176" t="s">
        <v>314</v>
      </c>
      <c r="B53" s="177">
        <v>2552.67</v>
      </c>
      <c r="C53" s="179"/>
      <c r="D53" s="177">
        <v>2042.14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132691.32692706701</v>
      </c>
      <c r="C55" s="196"/>
      <c r="D55" s="195">
        <v>103992.987000903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G5995" s="108" t="e">
        <f>G5994*#REF!/#REF!</f>
        <v>#REF!</v>
      </c>
      <c r="H5995" s="108">
        <f t="shared" si="147"/>
        <v>0</v>
      </c>
      <c r="I5995" s="108">
        <f t="shared" si="148"/>
        <v>0</v>
      </c>
      <c r="J5995" s="108">
        <f t="shared" si="149"/>
        <v>0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G5995" s="108" t="e">
        <f>G5994*#REF!/#REF!</f>
        <v>#REF!</v>
      </c>
      <c r="H5995" s="108">
        <f t="shared" si="147"/>
        <v>0</v>
      </c>
      <c r="I5995" s="108">
        <f t="shared" si="148"/>
        <v>0</v>
      </c>
      <c r="J5995" s="108">
        <f t="shared" si="149"/>
        <v>0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6.9568116370954903E-4</v>
      </c>
      <c r="E31" s="42"/>
      <c r="F31" s="43"/>
      <c r="G31" s="41">
        <f>Indices!F17</f>
        <v>-6.8757378647036002E-2</v>
      </c>
      <c r="H31" s="42"/>
      <c r="I31" s="42"/>
      <c r="J31" s="41">
        <f>Indices!J17</f>
        <v>-2.5965686484601298E-2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3.2167569368240598E-2</v>
      </c>
      <c r="E32" s="42"/>
      <c r="F32" s="39"/>
      <c r="G32" s="41">
        <f>Indices!F26</f>
        <v>-4.50450080938005E-2</v>
      </c>
      <c r="H32" s="42"/>
      <c r="I32" s="42"/>
      <c r="J32" s="41">
        <f>Indices!J26</f>
        <v>1.0219571044630201E-2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2026-06-02T07:33:47Z</dcterms:modified>
</cp:coreProperties>
</file>