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330AAAE-6952-431F-9174-F2CB5AB8A123}" xr6:coauthVersionLast="47" xr6:coauthVersionMax="47" xr10:uidLastSave="{00000000-0000-0000-0000-000000000000}"/>
  <bookViews>
    <workbookView xWindow="2295" yWindow="229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<sst xmlns="http://schemas.openxmlformats.org/spreadsheetml/2006/main" count="461" uniqueCount="315">
  <si>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</si>
  <si>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</si>
  <si>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</si>
  <si>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</si>
  <si>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</si>
  <si>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</si>
  <si>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</si>
  <si>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</si>
  <si>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</si>
  <si>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</si>
  <si>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</si>
  <si>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</si>
  <si>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</si>
  <si>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</si>
  <si>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</si>
  <si>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</si>
  <si>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</si>
  <si>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</si>
  <si>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</si>
  <si>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</si>
  <si>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</si>
  <si>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</si>
  <si>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</si>
  <si>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</si>
  <si>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</si>
  <si>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</si>
  <si>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</si>
  <si>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</si>
  <si>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</si>
  <si>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</si>
  <si>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</si>
  <si>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</si>
  <si>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</si>
  <si>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</si>
  <si>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</si>
  <si>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</si>
  <si>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</si>
  <si>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</si>
  <si>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</si>
  <si>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</si>
  <si>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</si>
  <si>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</si>
  <si>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</si>
  <si>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</si>
  <si>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</si>
  <si>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</si>
  <si>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</si>
  <si>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</si>
  <si>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</si>
  <si>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</si>
  <si>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</si>
  <si>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</si>
  <si>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</si>
  <si>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</si>
  <si>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</si>
  <si>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</si>
  <si>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27-05-2026</t>
  </si>
  <si>
    <t>28/05/2026</t>
  </si>
  <si>
    <t>Variation par rapport au 31/12/2025</t>
  </si>
  <si>
    <t>AU 28/05/2026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</si>
  <si>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</si>
  <si>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</si>
  <si>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</si>
  <si>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</si>
  <si>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</si>
  <si>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</si>
  <si>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</si>
  <si>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</si>
  <si>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</si>
  <si>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</si>
  <si>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</si>
  <si>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</si>
  <si>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</si>
  <si>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</si>
  <si>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</si>
  <si>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</si>
  <si>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</si>
  <si>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</si>
  <si>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</si>
  <si>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</si>
  <si>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</si>
  <si>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</si>
  <si>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</si>
  <si>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</si>
  <si>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</si>
  <si>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</si>
  <si>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</si>
  <si>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</si>
  <si>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</si>
  <si>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</si>
  <si>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</si>
  <si>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</si>
  <si>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</si>
  <si>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</si>
  <si>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</si>
  <si>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</si>
  <si>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</si>
  <si>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</si>
  <si>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</si>
  <si>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</si>
  <si>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</si>
  <si>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</si>
  <si>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</si>
  <si>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</si>
  <si>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</si>
  <si>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</si>
  <si>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</si>
  <si>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</si>
  <si>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</si>
  <si>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</si>
  <si>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</si>
  <si>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</si>
  <si>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</si>
  <si>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</si>
  <si>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</si>
  <si>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</si>
  <si>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</si>
  <si>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</si>
  <si>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</si>
  <si>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</si>
  <si>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</si>
  <si>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</si>
  <si>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</si>
  <si>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</si>
  <si>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</si>
  <si>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</si>
  <si>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</si>
  <si>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</si>
  <si>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</si>
  <si>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</si>
  <si>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</si>
  <si>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</si>
  <si>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</si>
  <si>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</si>
  <si>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</si>
  <si>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</si>
  <si>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</si>
  <si>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</si>
  <si>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</si>
  <si>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</si>
  <si>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</si>
  <si>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</si>
  <si>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</si>
  <si>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</si>
  <si>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</si>
  <si>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</si>
  <si>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</si>
  <si>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</si>
  <si>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</si>
  <si>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</si>
  <si>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</si>
  <si>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</si>
  <si>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</si>
  <si>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</si>
  <si>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</si>
  <si>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</si>
  <si>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</si>
  <si>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</si>
  <si>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</si>
  <si>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</si>
  <si>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</si>
  <si>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</si>
  <si>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</si>
  <si>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</si>
  <si>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</si>
  <si>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</si>
  <si>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</si>
  <si>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</si>
  <si>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</si>
  <si>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</si>
  <si>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</si>
  <si>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</si>
  <si>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</si>
  <si>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</si>
  <si>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</si>
  <si>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</si>
  <si>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</si>
  <si>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</si>
  <si>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</si>
  <si>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</si>
  <si>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</si>
  <si>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</si>
  <si>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</si>
  <si>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</si>
  <si>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</si>
  <si>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</si>
  <si>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</si>
  <si>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</si>
  <si>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</si>
  <si>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</si>
  <si>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</si>
  <si>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</si>
  <si>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</si>
  <si>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</si>
  <si>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</si>
  <si>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</si>
  <si>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</si>
  <si>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</si>
  <si>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</si>
  <si>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</si>
  <si>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</si>
  <si>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</si>
  <si>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</si>
  <si>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</si>
  <si>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</si>
  <si>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</si>
  <si>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</si>
  <si>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</si>
  <si>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</si>
  <si>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</si>
  <si>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</si>
  <si>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</si>
  <si>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</si>
  <si>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</si>
  <si>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</si>
  <si>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</si>
  <si>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</si>
  <si>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</si>
  <si>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</si>
  <si>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</si>
  <si>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</si>
  <si>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</si>
  <si>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</si>
  <si>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</si>
  <si>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</si>
  <si>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</si>
  <si>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</si>
  <si>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</si>
  <si>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</si>
  <si>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</si>
  <si>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</si>
  <si>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</si>
  <si>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</si>
  <si>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</si>
  <si>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</si>
  <si>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</si>
  <si>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</si>
  <si>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</si>
  <si>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</si>
  <si>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</si>
  <si>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</si>
  <si>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</si>
  <si>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</si>
  <si>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</si>
  <si>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</si>
  <si>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</si>
  <si>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</si>
  <si>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</si>
  <si>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</si>
  <si>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</si>
  <si>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</si>
  <si>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</si>
  <si>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</si>
  <si>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</si>
  <si>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PPI Public Property Invest AB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</si>
  <si>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</si>
  <si>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</si>
  <si>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</si>
  <si>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</si>
  <si>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</si>
  <si>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</si>
  <si>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</si>
  <si>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</si>
  <si>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</si>
  <si>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</si>
  <si>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</si>
  <si>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</si>
  <si>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</si>
  <si>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</si>
  <si>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</si>
  <si>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</si>
  <si>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</si>
  <si>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</si>
  <si>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</si>
  <si>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</si>
  <si>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</si>
  <si>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</si>
  <si>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</si>
  <si>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</si>
  <si>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</si>
  <si>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</si>
  <si>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SE0028799411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</si>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</sst>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1187.7239999999999</v>
      </c>
      <c r="E12" s="14"/>
      <c r="F12" s="154">
        <v>1362.7439999999999</v>
      </c>
      <c r="G12" s="154">
        <v>1246.0419999999999</v>
      </c>
      <c r="H12" s="154">
        <v>1654.6579999999999</v>
      </c>
      <c r="I12" s="154">
        <v>1390.1479999999999</v>
      </c>
      <c r="J12" s="154">
        <v>1339.1690000000001</v>
      </c>
      <c r="K12" s="149">
        <v>993.17290000000003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1189.0340000000001</v>
      </c>
      <c r="E14" s="17"/>
      <c r="F14" s="155">
        <v>1362.607</v>
      </c>
      <c r="G14" s="155">
        <v>1241.921</v>
      </c>
      <c r="H14" s="155">
        <v>1654.527</v>
      </c>
      <c r="I14" s="155">
        <v>1385.075</v>
      </c>
      <c r="J14" s="155">
        <v>1338.434</v>
      </c>
      <c r="K14" s="150">
        <v>990.44889999999998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1.1029498435664001E-3</v>
      </c>
      <c r="E16" s="21"/>
      <c r="F16" s="156">
        <v>-1.00532455105218E-4</v>
      </c>
      <c r="G16" s="156">
        <v>-3.3072721465246002E-3</v>
      </c>
      <c r="H16" s="156">
        <v>-7.9170438845865804E-5</v>
      </c>
      <c r="I16" s="156">
        <v>-3.6492517343476001E-3</v>
      </c>
      <c r="J16" s="156">
        <v>-5.4884783025899197E-4</v>
      </c>
      <c r="K16" s="151">
        <v>-2.7427248568704398E-3</v>
      </c>
    </row>
    <row r="17" spans="1:11" s="8" customFormat="1" ht="14.25">
      <c r="A17" s="145" t="s">
        <v>58</v>
      </c>
      <c r="B17" s="130"/>
      <c r="C17" s="22"/>
      <c r="D17" s="151">
        <v>1.1232954535790299E-2</v>
      </c>
      <c r="E17" s="21"/>
      <c r="F17" s="156">
        <v>-5.5389679218194501E-2</v>
      </c>
      <c r="G17" s="156">
        <v>-0.21110055931573499</v>
      </c>
      <c r="H17" s="156">
        <v>-6.6204959728100393E-2</v>
      </c>
      <c r="I17" s="156">
        <v>-0.224276207683338</v>
      </c>
      <c r="J17" s="156">
        <v>-1.09747680830217E-2</v>
      </c>
      <c r="K17" s="151">
        <v>-2.1821662518864599E-2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3079.2739999999999</v>
      </c>
      <c r="E22" s="29"/>
      <c r="F22" s="154">
        <v>2860.05</v>
      </c>
      <c r="G22" s="154">
        <v>2301.4369999999999</v>
      </c>
      <c r="H22" s="154">
        <v>3700.9740000000002</v>
      </c>
      <c r="I22" s="154">
        <v>2615.3739999999998</v>
      </c>
      <c r="J22" s="154">
        <v>3075.5360000000001</v>
      </c>
      <c r="K22" s="149">
        <v>2128.5859999999998</v>
      </c>
    </row>
    <row r="23" spans="1:11" s="32" customFormat="1" ht="15.75" customHeight="1">
      <c r="A23" s="145" t="s">
        <v>58</v>
      </c>
      <c r="B23" s="130"/>
      <c r="C23" s="22"/>
      <c r="D23" s="151">
        <v>3.5684027096922102E-2</v>
      </c>
      <c r="E23" s="31"/>
      <c r="F23" s="156">
        <v>-3.99246723296693E-2</v>
      </c>
      <c r="G23" s="156">
        <v>-0.21110015720155201</v>
      </c>
      <c r="H23" s="156">
        <v>-4.6679789830183602E-2</v>
      </c>
      <c r="I23" s="156">
        <v>-0.22427658193063099</v>
      </c>
      <c r="J23" s="156">
        <v>1.48897147386462E-2</v>
      </c>
      <c r="K23" s="151">
        <v>2.77571802624399E-3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3641.4360000000001</v>
      </c>
      <c r="E25" s="29"/>
      <c r="F25" s="154">
        <v>3541.8119999999999</v>
      </c>
      <c r="G25" s="154">
        <v>2542.5430000000001</v>
      </c>
      <c r="H25" s="154">
        <v>4818.71</v>
      </c>
      <c r="I25" s="154">
        <v>2937.509</v>
      </c>
      <c r="J25" s="154">
        <v>3778.0430000000001</v>
      </c>
      <c r="K25" s="149">
        <v>2502.8290000000002</v>
      </c>
    </row>
    <row r="26" spans="1:11" s="32" customFormat="1" ht="15.75" customHeight="1">
      <c r="A26" s="145" t="s">
        <v>58</v>
      </c>
      <c r="B26" s="130"/>
      <c r="C26" s="22"/>
      <c r="D26" s="151">
        <v>4.3036652004031999E-2</v>
      </c>
      <c r="E26" s="31"/>
      <c r="F26" s="156">
        <v>-3.1529728310801898E-2</v>
      </c>
      <c r="G26" s="156">
        <v>-0.21110038232671299</v>
      </c>
      <c r="H26" s="156">
        <v>-3.7582094554312197E-2</v>
      </c>
      <c r="I26" s="156">
        <v>-0.224276493154244</v>
      </c>
      <c r="J26" s="156">
        <v>2.5742643611159601E-2</v>
      </c>
      <c r="K26" s="151">
        <v>1.4123331170965E-2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1421.7370000000001</v>
      </c>
      <c r="E12" s="154">
        <v>881.56230000000005</v>
      </c>
      <c r="F12" s="154">
        <v>1065.1790000000001</v>
      </c>
      <c r="G12" s="154">
        <v>129.38290000000001</v>
      </c>
      <c r="H12" s="154">
        <v>291.9676</v>
      </c>
      <c r="I12" s="154">
        <v>1737.105</v>
      </c>
      <c r="J12" s="154">
        <v>913.73230000000001</v>
      </c>
      <c r="K12" s="154">
        <v>801.8546</v>
      </c>
      <c r="L12" s="154">
        <v>1055.287</v>
      </c>
      <c r="M12" s="154">
        <v>4033.471</v>
      </c>
      <c r="N12" s="154">
        <v>4522.97</v>
      </c>
      <c r="O12" s="154">
        <v>5375.9070000000002</v>
      </c>
      <c r="P12" s="154">
        <v>3376.3490000000002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1414.423</v>
      </c>
      <c r="E14" s="155">
        <v>866.71910000000003</v>
      </c>
      <c r="F14" s="155">
        <v>1068.394</v>
      </c>
      <c r="G14" s="155">
        <v>129.041</v>
      </c>
      <c r="H14" s="155">
        <v>292.62240000000003</v>
      </c>
      <c r="I14" s="155">
        <v>1743.4490000000001</v>
      </c>
      <c r="J14" s="155">
        <v>910.48180000000002</v>
      </c>
      <c r="K14" s="155">
        <v>801.6893</v>
      </c>
      <c r="L14" s="155">
        <v>1056.105</v>
      </c>
      <c r="M14" s="155">
        <v>4013.32</v>
      </c>
      <c r="N14" s="155">
        <v>4498.4949999999999</v>
      </c>
      <c r="O14" s="155">
        <v>5416.8959999999997</v>
      </c>
      <c r="P14" s="155">
        <v>3399.6750000000002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-5.1444113784757696E-3</v>
      </c>
      <c r="E16" s="156">
        <v>-1.6837380636626698E-2</v>
      </c>
      <c r="F16" s="156">
        <v>3.01827204629457E-3</v>
      </c>
      <c r="G16" s="156">
        <v>-2.64254395287178E-3</v>
      </c>
      <c r="H16" s="156">
        <v>2.2427146025791899E-3</v>
      </c>
      <c r="I16" s="156">
        <v>3.6520532725425902E-3</v>
      </c>
      <c r="J16" s="156">
        <v>-3.55738765062807E-3</v>
      </c>
      <c r="K16" s="156">
        <v>-2.0614709948663099E-4</v>
      </c>
      <c r="L16" s="156">
        <v>7.7514458152139198E-4</v>
      </c>
      <c r="M16" s="156">
        <v>-4.9959451797223497E-3</v>
      </c>
      <c r="N16" s="156">
        <v>-5.4112673751982596E-3</v>
      </c>
      <c r="O16" s="156">
        <v>7.6245738626057298E-3</v>
      </c>
      <c r="P16" s="156">
        <v>6.9086459960152596E-3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-9.1819509767725599E-2</v>
      </c>
      <c r="E17" s="156">
        <v>2.4054893898577401E-2</v>
      </c>
      <c r="F17" s="156">
        <v>-2.4079360222150299E-2</v>
      </c>
      <c r="G17" s="156">
        <v>0.15014519311843399</v>
      </c>
      <c r="H17" s="156">
        <v>-0.27075279664581903</v>
      </c>
      <c r="I17" s="156">
        <v>8.3807655357934809E-3</v>
      </c>
      <c r="J17" s="156">
        <v>1.4562748700988301E-2</v>
      </c>
      <c r="K17" s="156">
        <v>-1.8397607292336499E-2</v>
      </c>
      <c r="L17" s="156">
        <v>-2.5030049352946501E-2</v>
      </c>
      <c r="M17" s="156">
        <v>-0.26932754910708701</v>
      </c>
      <c r="N17" s="156">
        <v>-0.27141678294156202</v>
      </c>
      <c r="O17" s="156">
        <v>5.1902694899445899E-2</v>
      </c>
      <c r="P17" s="156">
        <v>3.3419733455572101E-2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2803.5320000000002</v>
      </c>
      <c r="E22" s="154">
        <v>1333.569</v>
      </c>
      <c r="F22" s="154">
        <v>3044.5549999999998</v>
      </c>
      <c r="G22" s="154">
        <v>197.38749999999999</v>
      </c>
      <c r="H22" s="154">
        <v>794.62149999999997</v>
      </c>
      <c r="I22" s="154">
        <v>4481.1850000000004</v>
      </c>
      <c r="J22" s="154">
        <v>2961.136</v>
      </c>
      <c r="K22" s="154">
        <v>1474.1310000000001</v>
      </c>
      <c r="L22" s="154">
        <v>1933.6990000000001</v>
      </c>
      <c r="M22" s="154">
        <v>8112.1080000000002</v>
      </c>
      <c r="N22" s="154">
        <v>7553.2340000000004</v>
      </c>
      <c r="O22" s="154">
        <v>12282.84</v>
      </c>
      <c r="P22" s="154">
        <v>6914.8440000000001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-5.6006605016256601E-2</v>
      </c>
      <c r="E23" s="156">
        <v>3.8108723710001499E-2</v>
      </c>
      <c r="F23" s="156">
        <v>6.5080504312746701E-3</v>
      </c>
      <c r="G23" s="156">
        <v>0.15944152966690101</v>
      </c>
      <c r="H23" s="156">
        <v>-0.25158067046988303</v>
      </c>
      <c r="I23" s="156">
        <v>3.63126921903731E-2</v>
      </c>
      <c r="J23" s="156">
        <v>3.8687126097700898E-2</v>
      </c>
      <c r="K23" s="156">
        <v>-1.8102868896409701E-2</v>
      </c>
      <c r="L23" s="156">
        <v>-2.5029974658934299E-2</v>
      </c>
      <c r="M23" s="156">
        <v>-0.26228534990234897</v>
      </c>
      <c r="N23" s="156">
        <v>-0.27141684054342702</v>
      </c>
      <c r="O23" s="156">
        <v>6.7993176162478394E-2</v>
      </c>
      <c r="P23" s="156">
        <v>3.3419431144691397E-2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3213.6979999999999</v>
      </c>
      <c r="E25" s="154">
        <v>1561.6790000000001</v>
      </c>
      <c r="F25" s="154">
        <v>3954.6039999999998</v>
      </c>
      <c r="G25" s="154">
        <v>211.7046</v>
      </c>
      <c r="H25" s="154">
        <v>1145.019</v>
      </c>
      <c r="I25" s="154">
        <v>5843.3559999999998</v>
      </c>
      <c r="J25" s="154">
        <v>4134.7209999999995</v>
      </c>
      <c r="K25" s="154">
        <v>1594.6569999999999</v>
      </c>
      <c r="L25" s="154">
        <v>2065.7959999999998</v>
      </c>
      <c r="M25" s="154">
        <v>12949.75</v>
      </c>
      <c r="N25" s="154">
        <v>8292.9290000000001</v>
      </c>
      <c r="O25" s="154">
        <v>14335.12</v>
      </c>
      <c r="P25" s="154">
        <v>7406.384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-4.3056385176521203E-2</v>
      </c>
      <c r="E26" s="156">
        <v>4.3439246591588702E-2</v>
      </c>
      <c r="F26" s="156">
        <v>2.2311897101953099E-2</v>
      </c>
      <c r="G26" s="156">
        <v>0.16162219731126201</v>
      </c>
      <c r="H26" s="156">
        <v>-0.21481539896316201</v>
      </c>
      <c r="I26" s="156">
        <v>4.61380914827203E-2</v>
      </c>
      <c r="J26" s="156">
        <v>8.8290389681626502E-2</v>
      </c>
      <c r="K26" s="156">
        <v>-1.7607399531060799E-2</v>
      </c>
      <c r="L26" s="156">
        <v>-2.50303115255536E-2</v>
      </c>
      <c r="M26" s="156">
        <v>-0.25819155639571501</v>
      </c>
      <c r="N26" s="156">
        <v>-0.27141688533279301</v>
      </c>
      <c r="O26" s="156">
        <v>7.8930215964872402E-2</v>
      </c>
      <c r="P26" s="156">
        <v>3.3419321567344798E-2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2099.4589999999998</v>
      </c>
      <c r="C7" s="173">
        <v>0.47766652105500002</v>
      </c>
      <c r="D7" s="173">
        <v>1.5478661421E-2</v>
      </c>
      <c r="E7" s="173">
        <v>9.5594008689999996E-3</v>
      </c>
      <c r="F7" s="173">
        <v>7.3634140169999999E-3</v>
      </c>
      <c r="G7" s="169" t="s">
        <v>62</v>
      </c>
    </row>
    <row r="8" spans="1:7">
      <c r="A8" s="170" t="s">
        <v>61</v>
      </c>
      <c r="B8" s="171">
        <v>2295.7860000000001</v>
      </c>
      <c r="C8" s="174">
        <v>0.52233461654000002</v>
      </c>
      <c r="D8" s="174">
        <v>1.6926119629000001E-2</v>
      </c>
      <c r="E8" s="174">
        <v>1.0453330445999999E-2</v>
      </c>
      <c r="F8" s="174">
        <v>8.0519899709999999E-3</v>
      </c>
      <c r="G8" s="172" t="s">
        <v>63</v>
      </c>
    </row>
    <row r="9" spans="1:7">
      <c r="A9" s="176" t="s">
        <v>293</v>
      </c>
      <c r="B9" s="177">
        <v>4395.24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332.43759999999997</v>
      </c>
      <c r="C11" s="173">
        <v>1.4106985393E-2</v>
      </c>
      <c r="D11" s="173">
        <v>2.450959535E-3</v>
      </c>
      <c r="E11" s="173">
        <v>1.5136777060000002E-3</v>
      </c>
      <c r="F11" s="173">
        <v>1.1659554599999999E-3</v>
      </c>
      <c r="G11" s="169" t="s">
        <v>77</v>
      </c>
    </row>
    <row r="12" spans="1:7">
      <c r="A12" s="148" t="s">
        <v>65</v>
      </c>
      <c r="B12" s="180">
        <v>386.22660000000002</v>
      </c>
      <c r="C12" s="182">
        <v>1.6389520934E-2</v>
      </c>
      <c r="D12" s="182">
        <v>2.8475291839999998E-3</v>
      </c>
      <c r="E12" s="182">
        <v>1.758593474E-3</v>
      </c>
      <c r="F12" s="182">
        <v>1.354609145E-3</v>
      </c>
      <c r="G12" s="181" t="s">
        <v>78</v>
      </c>
    </row>
    <row r="13" spans="1:7">
      <c r="A13" s="148" t="s">
        <v>66</v>
      </c>
      <c r="B13" s="180">
        <v>475.50029999999998</v>
      </c>
      <c r="C13" s="182">
        <v>2.0177849276000002E-2</v>
      </c>
      <c r="D13" s="182">
        <v>3.5057165439999999E-3</v>
      </c>
      <c r="E13" s="182">
        <v>2.1650806139999999E-3</v>
      </c>
      <c r="F13" s="182">
        <v>1.6677180050000001E-3</v>
      </c>
      <c r="G13" s="181" t="s">
        <v>79</v>
      </c>
    </row>
    <row r="14" spans="1:7">
      <c r="A14" s="148" t="s">
        <v>67</v>
      </c>
      <c r="B14" s="180">
        <v>554.62109999999996</v>
      </c>
      <c r="C14" s="182">
        <v>2.3535339432999999E-2</v>
      </c>
      <c r="D14" s="182">
        <v>4.0890497139999997E-3</v>
      </c>
      <c r="E14" s="182">
        <v>2.5253388729999998E-3</v>
      </c>
      <c r="F14" s="182">
        <v>1.945217688E-3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2.4537195540000001E-2</v>
      </c>
      <c r="D15" s="182">
        <v>4.2631130390000001E-3</v>
      </c>
      <c r="E15" s="182">
        <v>2.6328379040000001E-3</v>
      </c>
      <c r="F15" s="182">
        <v>2.0280220269999999E-3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2.5910081959000002E-2</v>
      </c>
      <c r="D16" s="182">
        <v>4.5016394830000002E-3</v>
      </c>
      <c r="E16" s="182">
        <v>2.7801484389999996E-3</v>
      </c>
      <c r="F16" s="182">
        <v>2.1414923659999999E-3</v>
      </c>
      <c r="G16" s="181" t="s">
        <v>82</v>
      </c>
    </row>
    <row r="17" spans="1:7">
      <c r="A17" s="148" t="s">
        <v>70</v>
      </c>
      <c r="B17" s="180">
        <v>1066.8723</v>
      </c>
      <c r="C17" s="182">
        <v>4.5272712691E-2</v>
      </c>
      <c r="D17" s="182">
        <v>7.8657192689999995E-3</v>
      </c>
      <c r="E17" s="182">
        <v>4.857756209E-3</v>
      </c>
      <c r="F17" s="182">
        <v>3.7418318E-3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5.5383086092999995E-2</v>
      </c>
      <c r="D18" s="182">
        <v>9.6223040679999997E-3</v>
      </c>
      <c r="E18" s="182">
        <v>5.9425979650000009E-3</v>
      </c>
      <c r="F18" s="182">
        <v>4.5774635619999999E-3</v>
      </c>
      <c r="G18" s="181" t="s">
        <v>84</v>
      </c>
    </row>
    <row r="19" spans="1:7">
      <c r="A19" s="148" t="s">
        <v>72</v>
      </c>
      <c r="B19" s="180">
        <v>1586.7155</v>
      </c>
      <c r="C19" s="182">
        <v>6.7332252373000001E-2</v>
      </c>
      <c r="D19" s="182">
        <v>1.1698362290999999E-2</v>
      </c>
      <c r="E19" s="182">
        <v>7.2247419599999994E-3</v>
      </c>
      <c r="F19" s="182">
        <v>5.565073266E-3</v>
      </c>
      <c r="G19" s="181" t="s">
        <v>85</v>
      </c>
    </row>
    <row r="20" spans="1:7">
      <c r="A20" s="148" t="s">
        <v>73</v>
      </c>
      <c r="B20" s="180">
        <v>2561.3328999999999</v>
      </c>
      <c r="C20" s="182">
        <v>0.10869012953700001</v>
      </c>
      <c r="D20" s="182">
        <v>1.8883914735E-2</v>
      </c>
      <c r="E20" s="182">
        <v>1.1662436824E-2</v>
      </c>
      <c r="F20" s="182">
        <v>8.9833402699999992E-3</v>
      </c>
      <c r="G20" s="181" t="s">
        <v>86</v>
      </c>
    </row>
    <row r="21" spans="1:7">
      <c r="A21" s="148" t="s">
        <v>74</v>
      </c>
      <c r="B21" s="180">
        <v>2817.5614</v>
      </c>
      <c r="C21" s="182">
        <v>0.11956318272600001</v>
      </c>
      <c r="D21" s="182">
        <v>2.0773008162000003E-2</v>
      </c>
      <c r="E21" s="182">
        <v>1.2829114022999999E-2</v>
      </c>
      <c r="F21" s="182">
        <v>9.8820082259999994E-3</v>
      </c>
      <c r="G21" s="181" t="s">
        <v>87</v>
      </c>
    </row>
    <row r="22" spans="1:7">
      <c r="A22" s="148" t="s">
        <v>75</v>
      </c>
      <c r="B22" s="180">
        <v>5330.4511000000002</v>
      </c>
      <c r="C22" s="182">
        <v>0.22619762567799997</v>
      </c>
      <c r="D22" s="182">
        <v>3.9299766176999998E-2</v>
      </c>
      <c r="E22" s="182">
        <v>2.4270975942000002E-2</v>
      </c>
      <c r="F22" s="182">
        <v>1.8695444087999998E-2</v>
      </c>
      <c r="G22" s="181" t="s">
        <v>88</v>
      </c>
    </row>
    <row r="23" spans="1:7">
      <c r="A23" s="170" t="s">
        <v>76</v>
      </c>
      <c r="B23" s="171">
        <v>5959.7968000000001</v>
      </c>
      <c r="C23" s="174">
        <v>0.25290390257599998</v>
      </c>
      <c r="D23" s="174">
        <v>4.3939737240000006E-2</v>
      </c>
      <c r="E23" s="174">
        <v>2.7136555994999999E-2</v>
      </c>
      <c r="F23" s="174">
        <v>2.0902742705000001E-2</v>
      </c>
      <c r="G23" s="172" t="s">
        <v>89</v>
      </c>
    </row>
    <row r="24" spans="1:7">
      <c r="A24" s="176" t="s">
        <v>294</v>
      </c>
      <c r="B24" s="177">
        <v>23565.46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303.75389999999999</v>
      </c>
      <c r="C26" s="173">
        <v>8.1388427209999996E-3</v>
      </c>
      <c r="D26" s="183"/>
      <c r="E26" s="173">
        <v>1.3830731130000001E-3</v>
      </c>
      <c r="F26" s="173">
        <v>1.065353372E-3</v>
      </c>
      <c r="G26" s="169" t="s">
        <v>105</v>
      </c>
    </row>
    <row r="27" spans="1:7">
      <c r="A27" s="148" t="s">
        <v>91</v>
      </c>
      <c r="B27" s="180">
        <v>472.85879999999997</v>
      </c>
      <c r="C27" s="182">
        <v>1.2669873218E-2</v>
      </c>
      <c r="D27" s="165"/>
      <c r="E27" s="182">
        <v>2.1530531550000001E-3</v>
      </c>
      <c r="F27" s="182">
        <v>1.6584534949999998E-3</v>
      </c>
      <c r="G27" s="181" t="s">
        <v>106</v>
      </c>
    </row>
    <row r="28" spans="1:7">
      <c r="A28" s="148" t="s">
        <v>92</v>
      </c>
      <c r="B28" s="180">
        <v>641.28560000000004</v>
      </c>
      <c r="C28" s="182">
        <v>1.7182734567999999E-2</v>
      </c>
      <c r="D28" s="165"/>
      <c r="E28" s="182">
        <v>2.9199456249999999E-3</v>
      </c>
      <c r="F28" s="182">
        <v>2.249175324E-3</v>
      </c>
      <c r="G28" s="181" t="s">
        <v>107</v>
      </c>
    </row>
    <row r="29" spans="1:7">
      <c r="A29" s="148" t="s">
        <v>93</v>
      </c>
      <c r="B29" s="180">
        <v>649.78399999999999</v>
      </c>
      <c r="C29" s="182">
        <v>1.7410442396000002E-2</v>
      </c>
      <c r="D29" s="165"/>
      <c r="E29" s="182">
        <v>2.9586411240000001E-3</v>
      </c>
      <c r="F29" s="182">
        <v>2.2789816869999997E-3</v>
      </c>
      <c r="G29" s="181" t="s">
        <v>108</v>
      </c>
    </row>
    <row r="30" spans="1:7">
      <c r="A30" s="148" t="s">
        <v>94</v>
      </c>
      <c r="B30" s="180">
        <v>877.37570000000005</v>
      </c>
      <c r="C30" s="182">
        <v>2.3508579905000004E-2</v>
      </c>
      <c r="D30" s="165"/>
      <c r="E30" s="182">
        <v>3.9949272789999999E-3</v>
      </c>
      <c r="F30" s="182">
        <v>3.0772120469999996E-3</v>
      </c>
      <c r="G30" s="181" t="s">
        <v>109</v>
      </c>
    </row>
    <row r="31" spans="1:7">
      <c r="A31" s="148" t="s">
        <v>95</v>
      </c>
      <c r="B31" s="180">
        <v>1024.7162000000001</v>
      </c>
      <c r="C31" s="182">
        <v>2.7456450716999998E-2</v>
      </c>
      <c r="D31" s="165"/>
      <c r="E31" s="182">
        <v>4.6658081599999998E-3</v>
      </c>
      <c r="F31" s="182">
        <v>3.5939780819999999E-3</v>
      </c>
      <c r="G31" s="181" t="s">
        <v>110</v>
      </c>
    </row>
    <row r="32" spans="1:7">
      <c r="A32" s="148" t="s">
        <v>96</v>
      </c>
      <c r="B32" s="180">
        <v>1092.7503999999999</v>
      </c>
      <c r="C32" s="182">
        <v>2.9279372673000001E-2</v>
      </c>
      <c r="D32" s="165"/>
      <c r="E32" s="182">
        <v>4.97558615E-3</v>
      </c>
      <c r="F32" s="182">
        <v>3.8325938310000002E-3</v>
      </c>
      <c r="G32" s="181" t="s">
        <v>111</v>
      </c>
    </row>
    <row r="33" spans="1:7">
      <c r="A33" s="148" t="s">
        <v>97</v>
      </c>
      <c r="B33" s="180">
        <v>1277.6703</v>
      </c>
      <c r="C33" s="182">
        <v>3.4234153440999997E-2</v>
      </c>
      <c r="D33" s="165"/>
      <c r="E33" s="182">
        <v>5.817576136E-3</v>
      </c>
      <c r="F33" s="182">
        <v>4.4811617640000004E-3</v>
      </c>
      <c r="G33" s="181" t="s">
        <v>112</v>
      </c>
    </row>
    <row r="34" spans="1:7">
      <c r="A34" s="148" t="s">
        <v>98</v>
      </c>
      <c r="B34" s="180">
        <v>1494.444</v>
      </c>
      <c r="C34" s="182">
        <v>4.0042431295E-2</v>
      </c>
      <c r="D34" s="165"/>
      <c r="E34" s="182">
        <v>6.8046050309999995E-3</v>
      </c>
      <c r="F34" s="182">
        <v>5.2414502490000002E-3</v>
      </c>
      <c r="G34" s="181" t="s">
        <v>113</v>
      </c>
    </row>
    <row r="35" spans="1:7">
      <c r="A35" s="148" t="s">
        <v>99</v>
      </c>
      <c r="B35" s="180">
        <v>1835.2568000000001</v>
      </c>
      <c r="C35" s="182">
        <v>4.9174237591000002E-2</v>
      </c>
      <c r="D35" s="165"/>
      <c r="E35" s="182">
        <v>8.3564172720000003E-3</v>
      </c>
      <c r="F35" s="182">
        <v>6.4367799739999997E-3</v>
      </c>
      <c r="G35" s="181" t="s">
        <v>114</v>
      </c>
    </row>
    <row r="36" spans="1:7">
      <c r="A36" s="148" t="s">
        <v>100</v>
      </c>
      <c r="B36" s="180">
        <v>2128.3159000000001</v>
      </c>
      <c r="C36" s="182">
        <v>5.7026521703000002E-2</v>
      </c>
      <c r="D36" s="165"/>
      <c r="E36" s="182">
        <v>9.6907940880000005E-3</v>
      </c>
      <c r="F36" s="182">
        <v>7.4646235679999996E-3</v>
      </c>
      <c r="G36" s="181" t="s">
        <v>115</v>
      </c>
    </row>
    <row r="37" spans="1:7">
      <c r="A37" s="148" t="s">
        <v>101</v>
      </c>
      <c r="B37" s="180">
        <v>2876.7957000000001</v>
      </c>
      <c r="C37" s="182">
        <v>7.7081439095000009E-2</v>
      </c>
      <c r="D37" s="165"/>
      <c r="E37" s="182">
        <v>1.3098823705E-2</v>
      </c>
      <c r="F37" s="182">
        <v>1.0089760162999999E-2</v>
      </c>
      <c r="G37" s="181" t="s">
        <v>116</v>
      </c>
    </row>
    <row r="38" spans="1:7">
      <c r="A38" s="148" t="s">
        <v>102</v>
      </c>
      <c r="B38" s="180">
        <v>3775.4272000000001</v>
      </c>
      <c r="C38" s="182">
        <v>0.10115955115400001</v>
      </c>
      <c r="D38" s="165"/>
      <c r="E38" s="182">
        <v>1.7190534351E-2</v>
      </c>
      <c r="F38" s="182">
        <v>1.3241522489999999E-2</v>
      </c>
      <c r="G38" s="181" t="s">
        <v>117</v>
      </c>
    </row>
    <row r="39" spans="1:7">
      <c r="A39" s="148" t="s">
        <v>103</v>
      </c>
      <c r="B39" s="180">
        <v>7390.8442999999997</v>
      </c>
      <c r="C39" s="182">
        <v>0.19803175970100001</v>
      </c>
      <c r="D39" s="165"/>
      <c r="E39" s="182">
        <v>3.3652499729000002E-2</v>
      </c>
      <c r="F39" s="182">
        <v>2.5921842969000002E-2</v>
      </c>
      <c r="G39" s="181" t="s">
        <v>118</v>
      </c>
    </row>
    <row r="40" spans="1:7">
      <c r="A40" s="170" t="s">
        <v>104</v>
      </c>
      <c r="B40" s="171">
        <v>11480.234399999999</v>
      </c>
      <c r="C40" s="174">
        <v>0.30760369556299999</v>
      </c>
      <c r="D40" s="184"/>
      <c r="E40" s="174">
        <v>5.2272591513000004E-2</v>
      </c>
      <c r="F40" s="174">
        <v>4.0264524767000001E-2</v>
      </c>
      <c r="G40" s="172" t="s">
        <v>119</v>
      </c>
    </row>
    <row r="41" spans="1:7">
      <c r="A41" s="176" t="s">
        <v>295</v>
      </c>
      <c r="B41" s="177">
        <v>37321.51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427.05259999999998</v>
      </c>
      <c r="C43" s="173">
        <v>1.6789542857999998E-2</v>
      </c>
      <c r="D43" s="173">
        <v>3.148526646E-3</v>
      </c>
      <c r="E43" s="173">
        <v>1.9444852200000001E-3</v>
      </c>
      <c r="F43" s="173">
        <v>1.4977978140000001E-3</v>
      </c>
      <c r="G43" s="169" t="s">
        <v>124</v>
      </c>
    </row>
    <row r="44" spans="1:7">
      <c r="A44" s="148" t="s">
        <v>121</v>
      </c>
      <c r="B44" s="180">
        <v>2712.6514000000002</v>
      </c>
      <c r="C44" s="182">
        <v>0.106647698524</v>
      </c>
      <c r="D44" s="182">
        <v>1.9999539202E-2</v>
      </c>
      <c r="E44" s="182">
        <v>1.2351430607000001E-2</v>
      </c>
      <c r="F44" s="182">
        <v>9.5140583089999998E-3</v>
      </c>
      <c r="G44" s="181" t="s">
        <v>125</v>
      </c>
    </row>
    <row r="45" spans="1:7">
      <c r="A45" s="148" t="s">
        <v>122</v>
      </c>
      <c r="B45" s="180">
        <v>4196.3656000000001</v>
      </c>
      <c r="C45" s="182">
        <v>0.16497981768100001</v>
      </c>
      <c r="D45" s="182">
        <v>3.0938504786999999E-2</v>
      </c>
      <c r="E45" s="182">
        <v>1.9107179975999998E-2</v>
      </c>
      <c r="F45" s="182">
        <v>1.4717876025E-2</v>
      </c>
      <c r="G45" s="181" t="s">
        <v>126</v>
      </c>
    </row>
    <row r="46" spans="1:7">
      <c r="A46" s="170" t="s">
        <v>123</v>
      </c>
      <c r="B46" s="171">
        <v>18099.561399999999</v>
      </c>
      <c r="C46" s="174">
        <v>0.71158298025300004</v>
      </c>
      <c r="D46" s="174">
        <v>0.13344246435900001</v>
      </c>
      <c r="E46" s="174">
        <v>8.2412165698000001E-2</v>
      </c>
      <c r="F46" s="174">
        <v>6.3480431921000002E-2</v>
      </c>
      <c r="G46" s="172" t="s">
        <v>127</v>
      </c>
    </row>
    <row r="47" spans="1:7">
      <c r="A47" s="176" t="s">
        <v>296</v>
      </c>
      <c r="B47" s="177">
        <v>25435.63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7.0546135315000008E-2</v>
      </c>
      <c r="D49" s="173">
        <v>7.2886602580000005E-3</v>
      </c>
      <c r="E49" s="173">
        <v>4.5013727809999999E-3</v>
      </c>
      <c r="F49" s="173">
        <v>3.467316821E-3</v>
      </c>
      <c r="G49" s="169" t="s">
        <v>131</v>
      </c>
    </row>
    <row r="50" spans="1:7">
      <c r="A50" s="148" t="s">
        <v>129</v>
      </c>
      <c r="B50" s="180">
        <v>3600.9585000000002</v>
      </c>
      <c r="C50" s="182">
        <v>0.25696243495600002</v>
      </c>
      <c r="D50" s="182">
        <v>2.6548752517999999E-2</v>
      </c>
      <c r="E50" s="182">
        <v>1.6396131487000001E-2</v>
      </c>
      <c r="F50" s="182">
        <v>1.2629609959000001E-2</v>
      </c>
      <c r="G50" s="181" t="s">
        <v>132</v>
      </c>
    </row>
    <row r="51" spans="1:7">
      <c r="A51" s="170" t="s">
        <v>130</v>
      </c>
      <c r="B51" s="171">
        <v>9424</v>
      </c>
      <c r="C51" s="174">
        <v>0.67249150108900002</v>
      </c>
      <c r="D51" s="174">
        <v>6.9480235257000006E-2</v>
      </c>
      <c r="E51" s="174">
        <v>4.2910003860000004E-2</v>
      </c>
      <c r="F51" s="174">
        <v>3.3052712008000001E-2</v>
      </c>
      <c r="G51" s="172" t="s">
        <v>133</v>
      </c>
    </row>
    <row r="52" spans="1:7">
      <c r="A52" s="176" t="s">
        <v>297</v>
      </c>
      <c r="B52" s="177">
        <v>14013.56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0.211873736669</v>
      </c>
      <c r="D54" s="173">
        <v>3.9180858689999995E-3</v>
      </c>
      <c r="E54" s="173">
        <v>2.4197540369999999E-3</v>
      </c>
      <c r="F54" s="173">
        <v>1.8638878140000001E-3</v>
      </c>
      <c r="G54" s="169" t="s">
        <v>136</v>
      </c>
    </row>
    <row r="55" spans="1:7">
      <c r="A55" s="170" t="s">
        <v>135</v>
      </c>
      <c r="B55" s="171">
        <v>1976.8145999999999</v>
      </c>
      <c r="C55" s="174">
        <v>0.78812502741000001</v>
      </c>
      <c r="D55" s="174">
        <v>1.4574442218999999E-2</v>
      </c>
      <c r="E55" s="174">
        <v>9.0009679669999995E-3</v>
      </c>
      <c r="F55" s="174">
        <v>6.9332643959999999E-3</v>
      </c>
      <c r="G55" s="172" t="s">
        <v>137</v>
      </c>
    </row>
    <row r="56" spans="1:7">
      <c r="A56" s="176" t="s">
        <v>298</v>
      </c>
      <c r="B56" s="177">
        <v>2508.25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376.18549999999999</v>
      </c>
      <c r="C58" s="173">
        <v>7.998349666E-3</v>
      </c>
      <c r="D58" s="173">
        <v>2.7734992609999998E-3</v>
      </c>
      <c r="E58" s="173">
        <v>1.7128736480000002E-3</v>
      </c>
      <c r="F58" s="173">
        <v>1.3193920830000001E-3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8.2059490709999999E-3</v>
      </c>
      <c r="D59" s="182">
        <v>2.8454862120000004E-3</v>
      </c>
      <c r="E59" s="182">
        <v>1.757331763E-3</v>
      </c>
      <c r="F59" s="182">
        <v>1.353637274E-3</v>
      </c>
      <c r="G59" s="181" t="s">
        <v>151</v>
      </c>
    </row>
    <row r="60" spans="1:7">
      <c r="A60" s="148" t="s">
        <v>140</v>
      </c>
      <c r="B60" s="180">
        <v>1107.8607</v>
      </c>
      <c r="C60" s="182">
        <v>2.3555020752E-2</v>
      </c>
      <c r="D60" s="182">
        <v>8.1679140559999999E-3</v>
      </c>
      <c r="E60" s="182">
        <v>5.0443874060000001E-3</v>
      </c>
      <c r="F60" s="182">
        <v>3.8855900529999998E-3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2.3862097354000002E-2</v>
      </c>
      <c r="D61" s="182">
        <v>8.2743956140000005E-3</v>
      </c>
      <c r="E61" s="182">
        <v>5.1101488989999996E-3</v>
      </c>
      <c r="F61" s="182">
        <v>3.936244807E-3</v>
      </c>
      <c r="G61" s="181" t="s">
        <v>153</v>
      </c>
    </row>
    <row r="62" spans="1:7">
      <c r="A62" s="148" t="s">
        <v>142</v>
      </c>
      <c r="B62" s="180">
        <v>1579.5134</v>
      </c>
      <c r="C62" s="182">
        <v>3.3583167014E-2</v>
      </c>
      <c r="D62" s="182">
        <v>1.1645263435999999E-2</v>
      </c>
      <c r="E62" s="182">
        <v>7.1919488639999992E-3</v>
      </c>
      <c r="F62" s="182">
        <v>5.5398134040000003E-3</v>
      </c>
      <c r="G62" s="181" t="s">
        <v>154</v>
      </c>
    </row>
    <row r="63" spans="1:7">
      <c r="A63" s="148" t="s">
        <v>143</v>
      </c>
      <c r="B63" s="180">
        <v>1591.7773</v>
      </c>
      <c r="C63" s="182">
        <v>3.3843918585E-2</v>
      </c>
      <c r="D63" s="182">
        <v>1.1735681374999999E-2</v>
      </c>
      <c r="E63" s="182">
        <v>7.2477896949999995E-3</v>
      </c>
      <c r="F63" s="182">
        <v>5.5828264730000002E-3</v>
      </c>
      <c r="G63" s="181" t="s">
        <v>155</v>
      </c>
    </row>
    <row r="64" spans="1:7">
      <c r="A64" s="148" t="s">
        <v>144</v>
      </c>
      <c r="B64" s="180">
        <v>2309.2586999999999</v>
      </c>
      <c r="C64" s="182">
        <v>4.9098805113000001E-2</v>
      </c>
      <c r="D64" s="182">
        <v>1.7025449676000001E-2</v>
      </c>
      <c r="E64" s="182">
        <v>1.0514675269E-2</v>
      </c>
      <c r="F64" s="182">
        <v>8.0992426529999991E-3</v>
      </c>
      <c r="G64" s="181" t="s">
        <v>156</v>
      </c>
    </row>
    <row r="65" spans="1:7">
      <c r="A65" s="148" t="s">
        <v>145</v>
      </c>
      <c r="B65" s="180">
        <v>2528.7435</v>
      </c>
      <c r="C65" s="182">
        <v>5.3765428831000002E-2</v>
      </c>
      <c r="D65" s="182">
        <v>1.8643643174999999E-2</v>
      </c>
      <c r="E65" s="182">
        <v>1.1514048530000001E-2</v>
      </c>
      <c r="F65" s="182">
        <v>8.8690397550000005E-3</v>
      </c>
      <c r="G65" s="181" t="s">
        <v>157</v>
      </c>
    </row>
    <row r="66" spans="1:7">
      <c r="A66" s="148" t="s">
        <v>146</v>
      </c>
      <c r="B66" s="180">
        <v>5582.8028999999997</v>
      </c>
      <c r="C66" s="182">
        <v>0.118699975698</v>
      </c>
      <c r="D66" s="182">
        <v>4.1160277895000007E-2</v>
      </c>
      <c r="E66" s="182">
        <v>2.5420001484000001E-2</v>
      </c>
      <c r="F66" s="182">
        <v>1.9580515328000002E-2</v>
      </c>
      <c r="G66" s="181" t="s">
        <v>158</v>
      </c>
    </row>
    <row r="67" spans="1:7">
      <c r="A67" s="148" t="s">
        <v>147</v>
      </c>
      <c r="B67" s="180">
        <v>6111.3849</v>
      </c>
      <c r="C67" s="182">
        <v>0.12993853662800001</v>
      </c>
      <c r="D67" s="182">
        <v>4.5057349383999995E-2</v>
      </c>
      <c r="E67" s="182">
        <v>2.7826777340000001E-2</v>
      </c>
      <c r="F67" s="182">
        <v>2.1434406309999997E-2</v>
      </c>
      <c r="G67" s="181" t="s">
        <v>159</v>
      </c>
    </row>
    <row r="68" spans="1:7">
      <c r="A68" s="148" t="s">
        <v>148</v>
      </c>
      <c r="B68" s="180">
        <v>10074.564399999999</v>
      </c>
      <c r="C68" s="182">
        <v>0.21420253784100002</v>
      </c>
      <c r="D68" s="182">
        <v>7.4276645227999996E-2</v>
      </c>
      <c r="E68" s="182">
        <v>4.5872198353999999E-2</v>
      </c>
      <c r="F68" s="182">
        <v>3.5334430785000003E-2</v>
      </c>
      <c r="G68" s="181" t="s">
        <v>160</v>
      </c>
    </row>
    <row r="69" spans="1:7">
      <c r="A69" s="170" t="s">
        <v>149</v>
      </c>
      <c r="B69" s="171">
        <v>14262.5458</v>
      </c>
      <c r="C69" s="174">
        <v>0.30324621344800001</v>
      </c>
      <c r="D69" s="174">
        <v>0.10515333590299999</v>
      </c>
      <c r="E69" s="174">
        <v>6.4941202815000001E-2</v>
      </c>
      <c r="F69" s="174">
        <v>5.0022900978999994E-2</v>
      </c>
      <c r="G69" s="172" t="s">
        <v>161</v>
      </c>
    </row>
    <row r="70" spans="1:7">
      <c r="A70" s="176" t="s">
        <v>299</v>
      </c>
      <c r="B70" s="177">
        <v>47032.89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245.72620000000001</v>
      </c>
      <c r="C72" s="173">
        <v>4.1242057510000006E-3</v>
      </c>
      <c r="D72" s="183"/>
      <c r="E72" s="183"/>
      <c r="F72" s="173">
        <v>8.6183333200000008E-4</v>
      </c>
      <c r="G72" s="169" t="s">
        <v>187</v>
      </c>
    </row>
    <row r="73" spans="1:7">
      <c r="A73" s="148" t="s">
        <v>163</v>
      </c>
      <c r="B73" s="180">
        <v>388.3415</v>
      </c>
      <c r="C73" s="182">
        <v>6.5178245040000008E-3</v>
      </c>
      <c r="D73" s="165"/>
      <c r="E73" s="165"/>
      <c r="F73" s="182">
        <v>1.3620267150000001E-3</v>
      </c>
      <c r="G73" s="181" t="s">
        <v>188</v>
      </c>
    </row>
    <row r="74" spans="1:7">
      <c r="A74" s="148" t="s">
        <v>164</v>
      </c>
      <c r="B74" s="180">
        <v>404.62520000000001</v>
      </c>
      <c r="C74" s="182">
        <v>6.7911259639999999E-3</v>
      </c>
      <c r="D74" s="165"/>
      <c r="E74" s="165"/>
      <c r="F74" s="182">
        <v>1.4191383920000001E-3</v>
      </c>
      <c r="G74" s="181" t="s">
        <v>189</v>
      </c>
    </row>
    <row r="75" spans="1:7">
      <c r="A75" s="148" t="s">
        <v>165</v>
      </c>
      <c r="B75" s="180">
        <v>434.59460000000001</v>
      </c>
      <c r="C75" s="182">
        <v>7.2941247159999997E-3</v>
      </c>
      <c r="D75" s="165"/>
      <c r="E75" s="165"/>
      <c r="F75" s="182">
        <v>1.5242498039999999E-3</v>
      </c>
      <c r="G75" s="181" t="s">
        <v>190</v>
      </c>
    </row>
    <row r="76" spans="1:7">
      <c r="A76" s="148" t="s">
        <v>166</v>
      </c>
      <c r="B76" s="180">
        <v>488.61180000000002</v>
      </c>
      <c r="C76" s="182">
        <v>8.2007355979999991E-3</v>
      </c>
      <c r="D76" s="165"/>
      <c r="E76" s="165"/>
      <c r="F76" s="182">
        <v>1.7137038530000001E-3</v>
      </c>
      <c r="G76" s="181" t="s">
        <v>191</v>
      </c>
    </row>
    <row r="77" spans="1:7">
      <c r="A77" s="148" t="s">
        <v>167</v>
      </c>
      <c r="B77" s="180">
        <v>715.65769999999998</v>
      </c>
      <c r="C77" s="182">
        <v>1.2011415967E-2</v>
      </c>
      <c r="D77" s="165"/>
      <c r="E77" s="165"/>
      <c r="F77" s="182">
        <v>2.5100199340000002E-3</v>
      </c>
      <c r="G77" s="181" t="s">
        <v>192</v>
      </c>
    </row>
    <row r="78" spans="1:7">
      <c r="A78" s="148" t="s">
        <v>168</v>
      </c>
      <c r="B78" s="180">
        <v>772.92340000000002</v>
      </c>
      <c r="C78" s="182">
        <v>1.2972548843E-2</v>
      </c>
      <c r="D78" s="165"/>
      <c r="E78" s="165"/>
      <c r="F78" s="182">
        <v>2.7108674179999997E-3</v>
      </c>
      <c r="G78" s="181" t="s">
        <v>193</v>
      </c>
    </row>
    <row r="79" spans="1:7">
      <c r="A79" s="148" t="s">
        <v>169</v>
      </c>
      <c r="B79" s="180">
        <v>773.82159999999999</v>
      </c>
      <c r="C79" s="182">
        <v>1.2987624002999999E-2</v>
      </c>
      <c r="D79" s="165"/>
      <c r="E79" s="165"/>
      <c r="F79" s="182">
        <v>2.7140176669999999E-3</v>
      </c>
      <c r="G79" s="181" t="s">
        <v>194</v>
      </c>
    </row>
    <row r="80" spans="1:7">
      <c r="A80" s="148" t="s">
        <v>170</v>
      </c>
      <c r="B80" s="180">
        <v>1201.3329000000001</v>
      </c>
      <c r="C80" s="182">
        <v>2.0162864421000001E-2</v>
      </c>
      <c r="D80" s="165"/>
      <c r="E80" s="165"/>
      <c r="F80" s="182">
        <v>4.2134242749999997E-3</v>
      </c>
      <c r="G80" s="181" t="s">
        <v>195</v>
      </c>
    </row>
    <row r="81" spans="1:7">
      <c r="A81" s="148" t="s">
        <v>171</v>
      </c>
      <c r="B81" s="180">
        <v>1312.9407000000001</v>
      </c>
      <c r="C81" s="182">
        <v>2.2036061217999999E-2</v>
      </c>
      <c r="D81" s="165"/>
      <c r="E81" s="165"/>
      <c r="F81" s="182">
        <v>4.6048653269999996E-3</v>
      </c>
      <c r="G81" s="181" t="s">
        <v>196</v>
      </c>
    </row>
    <row r="82" spans="1:7">
      <c r="A82" s="148" t="s">
        <v>172</v>
      </c>
      <c r="B82" s="180">
        <v>1346.8269</v>
      </c>
      <c r="C82" s="182">
        <v>2.2604798540000002E-2</v>
      </c>
      <c r="D82" s="165"/>
      <c r="E82" s="165"/>
      <c r="F82" s="182">
        <v>4.7237140970000004E-3</v>
      </c>
      <c r="G82" s="181" t="s">
        <v>197</v>
      </c>
    </row>
    <row r="83" spans="1:7">
      <c r="A83" s="148" t="s">
        <v>173</v>
      </c>
      <c r="B83" s="180">
        <v>1440.1342999999999</v>
      </c>
      <c r="C83" s="182">
        <v>2.4170846098999998E-2</v>
      </c>
      <c r="D83" s="165"/>
      <c r="E83" s="165"/>
      <c r="F83" s="182">
        <v>5.0509703170000001E-3</v>
      </c>
      <c r="G83" s="181" t="s">
        <v>198</v>
      </c>
    </row>
    <row r="84" spans="1:7">
      <c r="A84" s="148" t="s">
        <v>174</v>
      </c>
      <c r="B84" s="180">
        <v>1630.7907</v>
      </c>
      <c r="C84" s="182">
        <v>2.7370774399E-2</v>
      </c>
      <c r="D84" s="165"/>
      <c r="E84" s="165"/>
      <c r="F84" s="182">
        <v>5.7196578259999997E-3</v>
      </c>
      <c r="G84" s="181" t="s">
        <v>199</v>
      </c>
    </row>
    <row r="85" spans="1:7">
      <c r="A85" s="148" t="s">
        <v>175</v>
      </c>
      <c r="B85" s="180">
        <v>1809.7744</v>
      </c>
      <c r="C85" s="182">
        <v>3.0374791084E-2</v>
      </c>
      <c r="D85" s="165"/>
      <c r="E85" s="165"/>
      <c r="F85" s="182">
        <v>6.3474057770000003E-3</v>
      </c>
      <c r="G85" s="181" t="s">
        <v>200</v>
      </c>
    </row>
    <row r="86" spans="1:7">
      <c r="A86" s="148" t="s">
        <v>176</v>
      </c>
      <c r="B86" s="180">
        <v>1896.0307</v>
      </c>
      <c r="C86" s="182">
        <v>3.1822494783000005E-2</v>
      </c>
      <c r="D86" s="165"/>
      <c r="E86" s="165"/>
      <c r="F86" s="182">
        <v>6.6499317369999996E-3</v>
      </c>
      <c r="G86" s="181" t="s">
        <v>201</v>
      </c>
    </row>
    <row r="87" spans="1:7">
      <c r="A87" s="148" t="s">
        <v>177</v>
      </c>
      <c r="B87" s="180">
        <v>2107.8053</v>
      </c>
      <c r="C87" s="182">
        <v>3.5376865554999998E-2</v>
      </c>
      <c r="D87" s="165"/>
      <c r="E87" s="165"/>
      <c r="F87" s="182">
        <v>7.3926869220000005E-3</v>
      </c>
      <c r="G87" s="181" t="s">
        <v>202</v>
      </c>
    </row>
    <row r="88" spans="1:7">
      <c r="A88" s="148" t="s">
        <v>178</v>
      </c>
      <c r="B88" s="180">
        <v>2302.2485999999999</v>
      </c>
      <c r="C88" s="182">
        <v>3.8640352216999997E-2</v>
      </c>
      <c r="D88" s="165"/>
      <c r="E88" s="165"/>
      <c r="F88" s="182">
        <v>8.074656191E-3</v>
      </c>
      <c r="G88" s="181" t="s">
        <v>203</v>
      </c>
    </row>
    <row r="89" spans="1:7">
      <c r="A89" s="148" t="s">
        <v>179</v>
      </c>
      <c r="B89" s="180">
        <v>2823.3188</v>
      </c>
      <c r="C89" s="182">
        <v>4.7385861306999996E-2</v>
      </c>
      <c r="D89" s="165"/>
      <c r="E89" s="165"/>
      <c r="F89" s="182">
        <v>9.9022011040000007E-3</v>
      </c>
      <c r="G89" s="181" t="s">
        <v>204</v>
      </c>
    </row>
    <row r="90" spans="1:7">
      <c r="A90" s="148" t="s">
        <v>180</v>
      </c>
      <c r="B90" s="180">
        <v>3074.6358</v>
      </c>
      <c r="C90" s="182">
        <v>5.1603901615999995E-2</v>
      </c>
      <c r="D90" s="165"/>
      <c r="E90" s="165"/>
      <c r="F90" s="182">
        <v>1.0783642999E-2</v>
      </c>
      <c r="G90" s="181" t="s">
        <v>205</v>
      </c>
    </row>
    <row r="91" spans="1:7">
      <c r="A91" s="148" t="s">
        <v>181</v>
      </c>
      <c r="B91" s="180">
        <v>3096.1376</v>
      </c>
      <c r="C91" s="182">
        <v>5.1964782332999997E-2</v>
      </c>
      <c r="D91" s="165"/>
      <c r="E91" s="165"/>
      <c r="F91" s="182">
        <v>1.0859056072999999E-2</v>
      </c>
      <c r="G91" s="181" t="s">
        <v>206</v>
      </c>
    </row>
    <row r="92" spans="1:7">
      <c r="A92" s="148" t="s">
        <v>182</v>
      </c>
      <c r="B92" s="180">
        <v>4741.9584999999997</v>
      </c>
      <c r="C92" s="182">
        <v>7.9587819768000001E-2</v>
      </c>
      <c r="D92" s="165"/>
      <c r="E92" s="165"/>
      <c r="F92" s="182">
        <v>1.6631429186999998E-2</v>
      </c>
      <c r="G92" s="181" t="s">
        <v>207</v>
      </c>
    </row>
    <row r="93" spans="1:7">
      <c r="A93" s="148" t="s">
        <v>183</v>
      </c>
      <c r="B93" s="180">
        <v>4772.0847999999996</v>
      </c>
      <c r="C93" s="182">
        <v>8.0093451888999995E-2</v>
      </c>
      <c r="D93" s="165"/>
      <c r="E93" s="165"/>
      <c r="F93" s="182">
        <v>1.6737090893E-2</v>
      </c>
      <c r="G93" s="181" t="s">
        <v>208</v>
      </c>
    </row>
    <row r="94" spans="1:7">
      <c r="A94" s="148" t="s">
        <v>184</v>
      </c>
      <c r="B94" s="180">
        <v>5099.6674000000003</v>
      </c>
      <c r="C94" s="182">
        <v>8.5591514542000008E-2</v>
      </c>
      <c r="D94" s="165"/>
      <c r="E94" s="165"/>
      <c r="F94" s="182">
        <v>1.7886018453999997E-2</v>
      </c>
      <c r="G94" s="181" t="s">
        <v>209</v>
      </c>
    </row>
    <row r="95" spans="1:7">
      <c r="A95" s="148" t="s">
        <v>185</v>
      </c>
      <c r="B95" s="180">
        <v>5489.5573000000004</v>
      </c>
      <c r="C95" s="182">
        <v>9.2135326995999994E-2</v>
      </c>
      <c r="D95" s="165"/>
      <c r="E95" s="165"/>
      <c r="F95" s="182">
        <v>1.9253475858E-2</v>
      </c>
      <c r="G95" s="181" t="s">
        <v>210</v>
      </c>
    </row>
    <row r="96" spans="1:7">
      <c r="A96" s="170" t="s">
        <v>186</v>
      </c>
      <c r="B96" s="171">
        <v>11211.9131</v>
      </c>
      <c r="C96" s="174">
        <v>0.18817788452999998</v>
      </c>
      <c r="D96" s="184"/>
      <c r="E96" s="184"/>
      <c r="F96" s="174">
        <v>3.9323443840999998E-2</v>
      </c>
      <c r="G96" s="172" t="s">
        <v>211</v>
      </c>
    </row>
    <row r="97" spans="1:7">
      <c r="A97" s="176" t="s">
        <v>300</v>
      </c>
      <c r="B97" s="177">
        <v>59581.46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1097.5350000000001</v>
      </c>
      <c r="C99" s="188">
        <v>0.99999544435700005</v>
      </c>
      <c r="D99" s="188">
        <v>8.0917858659999998E-3</v>
      </c>
      <c r="E99" s="188">
        <v>4.9973717200000002E-3</v>
      </c>
      <c r="F99" s="188">
        <v>3.8493748169999998E-3</v>
      </c>
      <c r="G99" s="187" t="s">
        <v>213</v>
      </c>
    </row>
    <row r="100" spans="1:7">
      <c r="A100" s="176" t="s">
        <v>301</v>
      </c>
      <c r="B100" s="177">
        <v>1097.54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573.73979999999995</v>
      </c>
      <c r="C102" s="188">
        <v>0.99999965141000002</v>
      </c>
      <c r="D102" s="188">
        <v>4.2300059719999998E-3</v>
      </c>
      <c r="E102" s="189"/>
      <c r="F102" s="188">
        <v>2.0122725359999999E-3</v>
      </c>
      <c r="G102" s="187" t="s">
        <v>215</v>
      </c>
    </row>
    <row r="103" spans="1:7">
      <c r="A103" s="176" t="s">
        <v>302</v>
      </c>
      <c r="B103" s="177">
        <v>573.74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499.2971</v>
      </c>
      <c r="C105" s="188">
        <v>0.99999419186899996</v>
      </c>
      <c r="D105" s="188">
        <v>3.6811629849999999E-3</v>
      </c>
      <c r="E105" s="188">
        <v>2.2734338379999997E-3</v>
      </c>
      <c r="F105" s="188">
        <v>1.7511803109999998E-3</v>
      </c>
      <c r="G105" s="187" t="s">
        <v>217</v>
      </c>
    </row>
    <row r="106" spans="1:7">
      <c r="A106" s="176" t="s">
        <v>303</v>
      </c>
      <c r="B106" s="177">
        <v>499.3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1709.0229999999999</v>
      </c>
      <c r="C108" s="173">
        <v>0.30052243425199998</v>
      </c>
      <c r="D108" s="173">
        <v>1.2600097634000001E-2</v>
      </c>
      <c r="E108" s="173">
        <v>7.7816408670000007E-3</v>
      </c>
      <c r="F108" s="173">
        <v>5.9940412809999996E-3</v>
      </c>
      <c r="G108" s="169" t="s">
        <v>220</v>
      </c>
    </row>
    <row r="109" spans="1:7">
      <c r="A109" s="170" t="s">
        <v>219</v>
      </c>
      <c r="B109" s="171">
        <v>3977.8220000000001</v>
      </c>
      <c r="C109" s="174">
        <v>0.69947844497099998</v>
      </c>
      <c r="D109" s="174">
        <v>2.9327250463999997E-2</v>
      </c>
      <c r="E109" s="174">
        <v>1.8112092251000002E-2</v>
      </c>
      <c r="F109" s="174">
        <v>1.3951379986E-2</v>
      </c>
      <c r="G109" s="172" t="s">
        <v>221</v>
      </c>
    </row>
    <row r="110" spans="1:7">
      <c r="A110" s="176" t="s">
        <v>304</v>
      </c>
      <c r="B110" s="177">
        <v>5686.84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357.55360000000002</v>
      </c>
      <c r="C112" s="173">
        <v>2.2112254041999999E-2</v>
      </c>
      <c r="D112" s="173">
        <v>2.6361320290000001E-3</v>
      </c>
      <c r="E112" s="173">
        <v>1.6280376009999999E-3</v>
      </c>
      <c r="F112" s="173">
        <v>1.254044585E-3</v>
      </c>
      <c r="G112" s="169" t="s">
        <v>227</v>
      </c>
    </row>
    <row r="113" spans="1:7">
      <c r="A113" s="148" t="s">
        <v>223</v>
      </c>
      <c r="B113" s="180">
        <v>973.10749999999996</v>
      </c>
      <c r="C113" s="182">
        <v>6.0180068806999998E-2</v>
      </c>
      <c r="D113" s="182">
        <v>7.1744204190000004E-3</v>
      </c>
      <c r="E113" s="182">
        <v>4.4308198830000003E-3</v>
      </c>
      <c r="F113" s="182">
        <v>3.4129713439999998E-3</v>
      </c>
      <c r="G113" s="181" t="s">
        <v>228</v>
      </c>
    </row>
    <row r="114" spans="1:7">
      <c r="A114" s="148" t="s">
        <v>224</v>
      </c>
      <c r="B114" s="180">
        <v>1599.2769000000001</v>
      </c>
      <c r="C114" s="182">
        <v>9.8904379920000007E-2</v>
      </c>
      <c r="D114" s="182">
        <v>1.1790973604999999E-2</v>
      </c>
      <c r="E114" s="182">
        <v>7.2819373890000002E-3</v>
      </c>
      <c r="F114" s="182">
        <v>5.6091297529999992E-3</v>
      </c>
      <c r="G114" s="181" t="s">
        <v>229</v>
      </c>
    </row>
    <row r="115" spans="1:7">
      <c r="A115" s="148" t="s">
        <v>225</v>
      </c>
      <c r="B115" s="180">
        <v>5342.6797999999999</v>
      </c>
      <c r="C115" s="182">
        <v>0.33040834437700001</v>
      </c>
      <c r="D115" s="165"/>
      <c r="E115" s="165"/>
      <c r="F115" s="182">
        <v>1.8738333699E-2</v>
      </c>
      <c r="G115" s="181" t="s">
        <v>230</v>
      </c>
    </row>
    <row r="116" spans="1:7">
      <c r="A116" s="170" t="s">
        <v>226</v>
      </c>
      <c r="B116" s="171">
        <v>7897.3092999999999</v>
      </c>
      <c r="C116" s="174">
        <v>0.48839477350899996</v>
      </c>
      <c r="D116" s="174">
        <v>5.8224417239000001E-2</v>
      </c>
      <c r="E116" s="174">
        <v>3.5958570940999995E-2</v>
      </c>
      <c r="F116" s="174">
        <v>2.7698163192999999E-2</v>
      </c>
      <c r="G116" s="172" t="s">
        <v>231</v>
      </c>
    </row>
    <row r="117" spans="1:7">
      <c r="A117" s="176" t="s">
        <v>305</v>
      </c>
      <c r="B117" s="177">
        <v>16169.93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1777.96</v>
      </c>
      <c r="C119" s="188">
        <v>1</v>
      </c>
      <c r="D119" s="189"/>
      <c r="E119" s="188">
        <v>8.0955295480000002E-3</v>
      </c>
      <c r="F119" s="188">
        <v>6.2358234130000002E-3</v>
      </c>
      <c r="G119" s="187" t="s">
        <v>233</v>
      </c>
    </row>
    <row r="120" spans="1:7">
      <c r="A120" s="176" t="s">
        <v>306</v>
      </c>
      <c r="B120" s="177">
        <v>1777.96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340.56169999999997</v>
      </c>
      <c r="C122" s="173">
        <v>0.40740456736800001</v>
      </c>
      <c r="D122" s="183"/>
      <c r="E122" s="173">
        <v>1.5506689160000001E-3</v>
      </c>
      <c r="F122" s="173">
        <v>1.194449044E-3</v>
      </c>
      <c r="G122" s="169" t="s">
        <v>236</v>
      </c>
    </row>
    <row r="123" spans="1:7">
      <c r="A123" s="170" t="s">
        <v>235</v>
      </c>
      <c r="B123" s="171">
        <v>495.36579999999998</v>
      </c>
      <c r="C123" s="174">
        <v>0.59259244195100003</v>
      </c>
      <c r="D123" s="184"/>
      <c r="E123" s="174">
        <v>2.255533573E-3</v>
      </c>
      <c r="F123" s="174">
        <v>1.737392097E-3</v>
      </c>
      <c r="G123" s="172" t="s">
        <v>237</v>
      </c>
    </row>
    <row r="124" spans="1:7">
      <c r="A124" s="176" t="s">
        <v>307</v>
      </c>
      <c r="B124" s="177">
        <v>835.93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322.01569999999998</v>
      </c>
      <c r="C126" s="173">
        <v>7.2160235419999998E-3</v>
      </c>
      <c r="D126" s="183"/>
      <c r="E126" s="173">
        <v>1.4662239949999999E-3</v>
      </c>
      <c r="F126" s="173">
        <v>1.129402822E-3</v>
      </c>
      <c r="G126" s="169" t="s">
        <v>265</v>
      </c>
    </row>
    <row r="127" spans="1:7">
      <c r="A127" s="148" t="s">
        <v>239</v>
      </c>
      <c r="B127" s="180">
        <v>349.78429999999997</v>
      </c>
      <c r="C127" s="182">
        <v>7.8382878329999999E-3</v>
      </c>
      <c r="D127" s="165"/>
      <c r="E127" s="182">
        <v>1.5926618910000001E-3</v>
      </c>
      <c r="F127" s="182">
        <v>1.2267953880000001E-3</v>
      </c>
      <c r="G127" s="181" t="s">
        <v>266</v>
      </c>
    </row>
    <row r="128" spans="1:7">
      <c r="A128" s="148" t="s">
        <v>240</v>
      </c>
      <c r="B128" s="180">
        <v>390.12150000000003</v>
      </c>
      <c r="C128" s="182">
        <v>8.7422008560000004E-3</v>
      </c>
      <c r="D128" s="165"/>
      <c r="E128" s="182">
        <v>1.776328E-3</v>
      </c>
      <c r="F128" s="182">
        <v>1.3682696929999999E-3</v>
      </c>
      <c r="G128" s="181" t="s">
        <v>267</v>
      </c>
    </row>
    <row r="129" spans="1:7">
      <c r="A129" s="148" t="s">
        <v>241</v>
      </c>
      <c r="B129" s="180">
        <v>402.91059999999999</v>
      </c>
      <c r="C129" s="182">
        <v>9.0287907539999997E-3</v>
      </c>
      <c r="D129" s="165"/>
      <c r="E129" s="182">
        <v>1.8345602080000001E-3</v>
      </c>
      <c r="F129" s="182">
        <v>1.4131247910000001E-3</v>
      </c>
      <c r="G129" s="181" t="s">
        <v>268</v>
      </c>
    </row>
    <row r="130" spans="1:7">
      <c r="A130" s="148" t="s">
        <v>242</v>
      </c>
      <c r="B130" s="180">
        <v>420.34289999999999</v>
      </c>
      <c r="C130" s="182">
        <v>9.4194297419999996E-3</v>
      </c>
      <c r="D130" s="165"/>
      <c r="E130" s="182">
        <v>1.913934153E-3</v>
      </c>
      <c r="F130" s="182">
        <v>1.4742649429999998E-3</v>
      </c>
      <c r="G130" s="181" t="s">
        <v>269</v>
      </c>
    </row>
    <row r="131" spans="1:7">
      <c r="A131" s="148" t="s">
        <v>243</v>
      </c>
      <c r="B131" s="180">
        <v>423.14190000000002</v>
      </c>
      <c r="C131" s="182">
        <v>9.4821523049999999E-3</v>
      </c>
      <c r="D131" s="165"/>
      <c r="E131" s="182">
        <v>1.9266787520000001E-3</v>
      </c>
      <c r="F131" s="182">
        <v>1.484081851E-3</v>
      </c>
      <c r="G131" s="181" t="s">
        <v>270</v>
      </c>
    </row>
    <row r="132" spans="1:7">
      <c r="A132" s="148" t="s">
        <v>244</v>
      </c>
      <c r="B132" s="180">
        <v>518.20609999999999</v>
      </c>
      <c r="C132" s="182">
        <v>1.1612438204999999E-2</v>
      </c>
      <c r="D132" s="165"/>
      <c r="E132" s="182">
        <v>2.359531595E-3</v>
      </c>
      <c r="F132" s="182">
        <v>1.8174996800000001E-3</v>
      </c>
      <c r="G132" s="181" t="s">
        <v>271</v>
      </c>
    </row>
    <row r="133" spans="1:7">
      <c r="A133" s="148" t="s">
        <v>245</v>
      </c>
      <c r="B133" s="180">
        <v>626.04880000000003</v>
      </c>
      <c r="C133" s="182">
        <v>1.4029076468E-2</v>
      </c>
      <c r="D133" s="165"/>
      <c r="E133" s="182">
        <v>2.8505683809999997E-3</v>
      </c>
      <c r="F133" s="182">
        <v>2.1957354299999999E-3</v>
      </c>
      <c r="G133" s="181" t="s">
        <v>272</v>
      </c>
    </row>
    <row r="134" spans="1:7">
      <c r="A134" s="148" t="s">
        <v>246</v>
      </c>
      <c r="B134" s="180">
        <v>680.36040000000003</v>
      </c>
      <c r="C134" s="182">
        <v>1.5246140679999999E-2</v>
      </c>
      <c r="D134" s="165"/>
      <c r="E134" s="182">
        <v>3.0978636869999996E-3</v>
      </c>
      <c r="F134" s="182">
        <v>2.3862220249999998E-3</v>
      </c>
      <c r="G134" s="181" t="s">
        <v>273</v>
      </c>
    </row>
    <row r="135" spans="1:7">
      <c r="A135" s="148" t="s">
        <v>247</v>
      </c>
      <c r="B135" s="180">
        <v>704.35310000000004</v>
      </c>
      <c r="C135" s="182">
        <v>1.5783791136000001E-2</v>
      </c>
      <c r="D135" s="165"/>
      <c r="E135" s="182">
        <v>3.2071088960000001E-3</v>
      </c>
      <c r="F135" s="182">
        <v>2.4703714099999999E-3</v>
      </c>
      <c r="G135" s="181" t="s">
        <v>274</v>
      </c>
    </row>
    <row r="136" spans="1:7">
      <c r="A136" s="148" t="s">
        <v>248</v>
      </c>
      <c r="B136" s="180">
        <v>747.85479999999995</v>
      </c>
      <c r="C136" s="182">
        <v>1.6758617181999998E-2</v>
      </c>
      <c r="D136" s="165"/>
      <c r="E136" s="182">
        <v>3.4051838239999997E-3</v>
      </c>
      <c r="F136" s="182">
        <v>2.6229445379999999E-3</v>
      </c>
      <c r="G136" s="181" t="s">
        <v>275</v>
      </c>
    </row>
    <row r="137" spans="1:7">
      <c r="A137" s="148" t="s">
        <v>249</v>
      </c>
      <c r="B137" s="180">
        <v>880.57569999999998</v>
      </c>
      <c r="C137" s="182">
        <v>1.9732748998E-2</v>
      </c>
      <c r="D137" s="165"/>
      <c r="E137" s="182">
        <v>4.0094977380000004E-3</v>
      </c>
      <c r="F137" s="182">
        <v>3.0884353790000003E-3</v>
      </c>
      <c r="G137" s="181" t="s">
        <v>276</v>
      </c>
    </row>
    <row r="138" spans="1:7">
      <c r="A138" s="148" t="s">
        <v>250</v>
      </c>
      <c r="B138" s="180">
        <v>932.7627</v>
      </c>
      <c r="C138" s="182">
        <v>2.0902203221999999E-2</v>
      </c>
      <c r="D138" s="165"/>
      <c r="E138" s="182">
        <v>4.2471191699999999E-3</v>
      </c>
      <c r="F138" s="182">
        <v>3.2714703839999996E-3</v>
      </c>
      <c r="G138" s="181" t="s">
        <v>277</v>
      </c>
    </row>
    <row r="139" spans="1:7">
      <c r="A139" s="148" t="s">
        <v>251</v>
      </c>
      <c r="B139" s="180">
        <v>1170.9199000000001</v>
      </c>
      <c r="C139" s="182">
        <v>2.6239048481000001E-2</v>
      </c>
      <c r="D139" s="165"/>
      <c r="E139" s="182">
        <v>5.3315128850000004E-3</v>
      </c>
      <c r="F139" s="182">
        <v>4.1067570290000003E-3</v>
      </c>
      <c r="G139" s="181" t="s">
        <v>278</v>
      </c>
    </row>
    <row r="140" spans="1:7">
      <c r="A140" s="148" t="s">
        <v>252</v>
      </c>
      <c r="B140" s="180">
        <v>1280.5160000000001</v>
      </c>
      <c r="C140" s="182">
        <v>2.8694978542E-2</v>
      </c>
      <c r="D140" s="165"/>
      <c r="E140" s="182">
        <v>5.8305333729999995E-3</v>
      </c>
      <c r="F140" s="182">
        <v>4.4911424630000004E-3</v>
      </c>
      <c r="G140" s="181" t="s">
        <v>279</v>
      </c>
    </row>
    <row r="141" spans="1:7">
      <c r="A141" s="148" t="s">
        <v>253</v>
      </c>
      <c r="B141" s="180">
        <v>1625.6507999999999</v>
      </c>
      <c r="C141" s="182">
        <v>3.6429076109000001E-2</v>
      </c>
      <c r="D141" s="165"/>
      <c r="E141" s="182">
        <v>7.4020248409999998E-3</v>
      </c>
      <c r="F141" s="182">
        <v>5.7016306999999999E-3</v>
      </c>
      <c r="G141" s="181" t="s">
        <v>280</v>
      </c>
    </row>
    <row r="142" spans="1:7">
      <c r="A142" s="148" t="s">
        <v>254</v>
      </c>
      <c r="B142" s="180">
        <v>1674.8028999999999</v>
      </c>
      <c r="C142" s="182">
        <v>3.7530521507000002E-2</v>
      </c>
      <c r="D142" s="165"/>
      <c r="E142" s="182">
        <v>7.6258275580000003E-3</v>
      </c>
      <c r="F142" s="182">
        <v>5.8740214270000006E-3</v>
      </c>
      <c r="G142" s="181" t="s">
        <v>281</v>
      </c>
    </row>
    <row r="143" spans="1:7">
      <c r="A143" s="148" t="s">
        <v>255</v>
      </c>
      <c r="B143" s="180">
        <v>1807.3667</v>
      </c>
      <c r="C143" s="182">
        <v>4.0501132883000002E-2</v>
      </c>
      <c r="D143" s="165"/>
      <c r="E143" s="182">
        <v>8.229426154E-3</v>
      </c>
      <c r="F143" s="182">
        <v>6.3389612719999995E-3</v>
      </c>
      <c r="G143" s="181" t="s">
        <v>282</v>
      </c>
    </row>
    <row r="144" spans="1:7">
      <c r="A144" s="148" t="s">
        <v>256</v>
      </c>
      <c r="B144" s="180">
        <v>1963.1022</v>
      </c>
      <c r="C144" s="182">
        <v>4.3990996992999999E-2</v>
      </c>
      <c r="D144" s="165"/>
      <c r="E144" s="182">
        <v>8.9385317249999988E-3</v>
      </c>
      <c r="F144" s="182">
        <v>6.8851710159999998E-3</v>
      </c>
      <c r="G144" s="181" t="s">
        <v>283</v>
      </c>
    </row>
    <row r="145" spans="1:7">
      <c r="A145" s="148" t="s">
        <v>257</v>
      </c>
      <c r="B145" s="180">
        <v>2162.0852</v>
      </c>
      <c r="C145" s="182">
        <v>4.8449990801000001E-2</v>
      </c>
      <c r="D145" s="165"/>
      <c r="E145" s="182">
        <v>9.8445547830000001E-3</v>
      </c>
      <c r="F145" s="182">
        <v>7.5830623360000002E-3</v>
      </c>
      <c r="G145" s="181" t="s">
        <v>284</v>
      </c>
    </row>
    <row r="146" spans="1:7">
      <c r="A146" s="148" t="s">
        <v>258</v>
      </c>
      <c r="B146" s="180">
        <v>2188.6051000000002</v>
      </c>
      <c r="C146" s="182">
        <v>4.9044273075999997E-2</v>
      </c>
      <c r="D146" s="165"/>
      <c r="E146" s="182">
        <v>9.965307013E-3</v>
      </c>
      <c r="F146" s="182">
        <v>7.676075347E-3</v>
      </c>
      <c r="G146" s="181" t="s">
        <v>285</v>
      </c>
    </row>
    <row r="147" spans="1:7">
      <c r="A147" s="148" t="s">
        <v>259</v>
      </c>
      <c r="B147" s="180">
        <v>2328.1502999999998</v>
      </c>
      <c r="C147" s="182">
        <v>5.2171330075000001E-2</v>
      </c>
      <c r="D147" s="165"/>
      <c r="E147" s="182">
        <v>1.0600693799000001E-2</v>
      </c>
      <c r="F147" s="182">
        <v>8.1655009949999999E-3</v>
      </c>
      <c r="G147" s="181" t="s">
        <v>286</v>
      </c>
    </row>
    <row r="148" spans="1:7">
      <c r="A148" s="148" t="s">
        <v>260</v>
      </c>
      <c r="B148" s="180">
        <v>2431.8506000000002</v>
      </c>
      <c r="C148" s="182">
        <v>5.4495141634000002E-2</v>
      </c>
      <c r="D148" s="165"/>
      <c r="E148" s="182">
        <v>1.1072869125000001E-2</v>
      </c>
      <c r="F148" s="182">
        <v>8.5292081420000002E-3</v>
      </c>
      <c r="G148" s="181" t="s">
        <v>287</v>
      </c>
    </row>
    <row r="149" spans="1:7">
      <c r="A149" s="148" t="s">
        <v>261</v>
      </c>
      <c r="B149" s="180">
        <v>2642.0684000000001</v>
      </c>
      <c r="C149" s="182">
        <v>5.9205895158999995E-2</v>
      </c>
      <c r="D149" s="165"/>
      <c r="E149" s="182">
        <v>1.2030047246E-2</v>
      </c>
      <c r="F149" s="182">
        <v>9.2665031759999999E-3</v>
      </c>
      <c r="G149" s="181" t="s">
        <v>288</v>
      </c>
    </row>
    <row r="150" spans="1:7">
      <c r="A150" s="148" t="s">
        <v>262</v>
      </c>
      <c r="B150" s="180">
        <v>4853.442</v>
      </c>
      <c r="C150" s="182">
        <v>0.10876038569300001</v>
      </c>
      <c r="D150" s="165"/>
      <c r="E150" s="182">
        <v>2.2099025355999998E-2</v>
      </c>
      <c r="F150" s="182">
        <v>1.7022434281999999E-2</v>
      </c>
      <c r="G150" s="181" t="s">
        <v>289</v>
      </c>
    </row>
    <row r="151" spans="1:7">
      <c r="A151" s="148" t="s">
        <v>263</v>
      </c>
      <c r="B151" s="180">
        <v>5540.3275000000003</v>
      </c>
      <c r="C151" s="182">
        <v>0.124152746807</v>
      </c>
      <c r="D151" s="165"/>
      <c r="E151" s="182">
        <v>2.5226599577000002E-2</v>
      </c>
      <c r="F151" s="182">
        <v>1.9431541733000001E-2</v>
      </c>
      <c r="G151" s="181" t="s">
        <v>290</v>
      </c>
    </row>
    <row r="152" spans="1:7">
      <c r="A152" s="170" t="s">
        <v>264</v>
      </c>
      <c r="B152" s="171">
        <v>5557.7239</v>
      </c>
      <c r="C152" s="174">
        <v>0.124542581315</v>
      </c>
      <c r="D152" s="184"/>
      <c r="E152" s="174">
        <v>2.530581006E-2</v>
      </c>
      <c r="F152" s="174">
        <v>1.9492555973000002E-2</v>
      </c>
      <c r="G152" s="172" t="s">
        <v>291</v>
      </c>
    </row>
    <row r="153" spans="1:7">
      <c r="A153" s="176" t="s">
        <v>308</v>
      </c>
      <c r="B153" s="177">
        <v>44625.09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1066.8720000000001</v>
      </c>
      <c r="C6" s="173">
        <v>0.8</v>
      </c>
      <c r="D6" s="168">
        <v>853.49779999999998</v>
      </c>
      <c r="E6" s="173">
        <v>0.01</v>
      </c>
      <c r="F6" s="169" t="s">
        <v>83</v>
      </c>
    </row>
    <row r="7" spans="1:6">
      <c r="A7" s="148" t="s">
        <v>71</v>
      </c>
      <c r="B7" s="180">
        <v>1305.1279999999999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1586.7159999999999</v>
      </c>
      <c r="C8" s="182">
        <v>0.9</v>
      </c>
      <c r="D8" s="180">
        <v>1428.0440000000001</v>
      </c>
      <c r="E8" s="182">
        <v>0.01</v>
      </c>
      <c r="F8" s="181" t="s">
        <v>85</v>
      </c>
    </row>
    <row r="9" spans="1:6">
      <c r="A9" s="148" t="s">
        <v>74</v>
      </c>
      <c r="B9" s="180">
        <v>2817.5610000000001</v>
      </c>
      <c r="C9" s="182">
        <v>0.3</v>
      </c>
      <c r="D9" s="180">
        <v>845.26840000000004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5330.451</v>
      </c>
      <c r="C10" s="182">
        <v>0.8</v>
      </c>
      <c r="D10" s="180">
        <v>4264.3608999999997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5959.7969999999996</v>
      </c>
      <c r="C11" s="174">
        <v>1</v>
      </c>
      <c r="D11" s="171">
        <v>5959.7968000000001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18066.53</v>
      </c>
      <c r="C12" s="179"/>
      <c r="D12" s="177">
        <v>14460.33</v>
      </c>
      <c r="E12" s="178">
        <v>0.14000000000000001</v>
      </c>
      <c r="F12" s="175"/>
    </row>
    <row r="14" spans="1:6">
      <c r="A14" s="185" t="s">
        <v>120</v>
      </c>
      <c r="B14" s="186">
        <v>427.05259999999998</v>
      </c>
      <c r="C14" s="188">
        <v>0.9</v>
      </c>
      <c r="D14" s="186">
        <v>384.34730000000002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427.05</v>
      </c>
      <c r="C15" s="179"/>
      <c r="D15" s="177">
        <v>384.35</v>
      </c>
      <c r="E15" s="178">
        <v>0</v>
      </c>
      <c r="F15" s="175"/>
    </row>
    <row r="17" spans="1:6">
      <c r="A17" s="167" t="s">
        <v>129</v>
      </c>
      <c r="B17" s="168">
        <v>3600.9589999999998</v>
      </c>
      <c r="C17" s="173">
        <v>0.4</v>
      </c>
      <c r="D17" s="168">
        <v>1440.383</v>
      </c>
      <c r="E17" s="173">
        <v>0.01</v>
      </c>
      <c r="F17" s="169" t="s">
        <v>132</v>
      </c>
    </row>
    <row r="18" spans="1:6">
      <c r="A18" s="170" t="s">
        <v>130</v>
      </c>
      <c r="B18" s="171">
        <v>9424</v>
      </c>
      <c r="C18" s="174">
        <v>0.65</v>
      </c>
      <c r="D18" s="171">
        <v>6125.6</v>
      </c>
      <c r="E18" s="174">
        <v>0.06</v>
      </c>
      <c r="F18" s="172" t="s">
        <v>133</v>
      </c>
    </row>
    <row r="19" spans="1:6">
      <c r="A19" s="176" t="s">
        <v>311</v>
      </c>
      <c r="B19" s="177">
        <v>13024.96</v>
      </c>
      <c r="C19" s="179"/>
      <c r="D19" s="177">
        <v>7565.98</v>
      </c>
      <c r="E19" s="178">
        <v>7.0000000000000007E-2</v>
      </c>
      <c r="F19" s="175"/>
    </row>
    <row r="21" spans="1:6">
      <c r="A21" s="167" t="s">
        <v>140</v>
      </c>
      <c r="B21" s="168">
        <v>1107.8610000000001</v>
      </c>
      <c r="C21" s="173">
        <v>1</v>
      </c>
      <c r="D21" s="168">
        <v>1107.8607</v>
      </c>
      <c r="E21" s="173">
        <v>0.01</v>
      </c>
      <c r="F21" s="169" t="s">
        <v>152</v>
      </c>
    </row>
    <row r="22" spans="1:6">
      <c r="A22" s="148" t="s">
        <v>142</v>
      </c>
      <c r="B22" s="180">
        <v>1579.5129999999999</v>
      </c>
      <c r="C22" s="182">
        <v>0.5</v>
      </c>
      <c r="D22" s="180">
        <v>789.75670000000002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1591.777</v>
      </c>
      <c r="C23" s="182">
        <v>0.4</v>
      </c>
      <c r="D23" s="180">
        <v>636.71090000000004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2309.259</v>
      </c>
      <c r="C24" s="182">
        <v>0.45</v>
      </c>
      <c r="D24" s="180">
        <v>1039.1664000000001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2528.7429999999999</v>
      </c>
      <c r="C25" s="182">
        <v>0.3</v>
      </c>
      <c r="D25" s="180">
        <v>758.62300000000005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5582.8029999999999</v>
      </c>
      <c r="C26" s="182">
        <v>0.6</v>
      </c>
      <c r="D26" s="180">
        <v>3349.6817000000001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6111.3850000000002</v>
      </c>
      <c r="C27" s="182">
        <v>0.5</v>
      </c>
      <c r="D27" s="180">
        <v>3055.6923999999999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10074.564</v>
      </c>
      <c r="C28" s="182">
        <v>0.75</v>
      </c>
      <c r="D28" s="180">
        <v>7555.9233000000004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14262.546</v>
      </c>
      <c r="C29" s="174">
        <v>0.85</v>
      </c>
      <c r="D29" s="171">
        <v>11144.1608</v>
      </c>
      <c r="E29" s="174">
        <v>0.11</v>
      </c>
      <c r="F29" s="172" t="s">
        <v>161</v>
      </c>
    </row>
    <row r="30" spans="1:6">
      <c r="A30" s="176" t="s">
        <v>312</v>
      </c>
      <c r="B30" s="177">
        <v>45148.45</v>
      </c>
      <c r="C30" s="179"/>
      <c r="D30" s="177">
        <v>29437.58</v>
      </c>
      <c r="E30" s="178">
        <v>0.28000000000000003</v>
      </c>
      <c r="F30" s="175"/>
    </row>
    <row r="32" spans="1:6">
      <c r="A32" s="167" t="s">
        <v>168</v>
      </c>
      <c r="B32" s="168">
        <v>772.92340000000002</v>
      </c>
      <c r="C32" s="173">
        <v>0.6</v>
      </c>
      <c r="D32" s="168">
        <v>463.75409999999999</v>
      </c>
      <c r="E32" s="173">
        <v>0</v>
      </c>
      <c r="F32" s="169" t="s">
        <v>193</v>
      </c>
    </row>
    <row r="33" spans="1:6">
      <c r="A33" s="148" t="s">
        <v>170</v>
      </c>
      <c r="B33" s="180">
        <v>1201.3329000000001</v>
      </c>
      <c r="C33" s="182">
        <v>1</v>
      </c>
      <c r="D33" s="180">
        <v>1201.3329000000001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1346.8269</v>
      </c>
      <c r="C34" s="182">
        <v>0.9</v>
      </c>
      <c r="D34" s="180">
        <v>1212.1442</v>
      </c>
      <c r="E34" s="182">
        <v>0.01</v>
      </c>
      <c r="F34" s="181" t="s">
        <v>197</v>
      </c>
    </row>
    <row r="35" spans="1:6">
      <c r="A35" s="148" t="s">
        <v>173</v>
      </c>
      <c r="B35" s="180">
        <v>1440.1342999999999</v>
      </c>
      <c r="C35" s="182">
        <v>0.9</v>
      </c>
      <c r="D35" s="180">
        <v>1296.1208999999999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1630.7907</v>
      </c>
      <c r="C36" s="182">
        <v>1</v>
      </c>
      <c r="D36" s="180">
        <v>1630.7907</v>
      </c>
      <c r="E36" s="182">
        <v>0.02</v>
      </c>
      <c r="F36" s="181" t="s">
        <v>199</v>
      </c>
    </row>
    <row r="37" spans="1:6">
      <c r="A37" s="148" t="s">
        <v>175</v>
      </c>
      <c r="B37" s="180">
        <v>1809.7744</v>
      </c>
      <c r="C37" s="182">
        <v>1</v>
      </c>
      <c r="D37" s="180">
        <v>1809.7744</v>
      </c>
      <c r="E37" s="182">
        <v>0.02</v>
      </c>
      <c r="F37" s="181" t="s">
        <v>200</v>
      </c>
    </row>
    <row r="38" spans="1:6">
      <c r="A38" s="148" t="s">
        <v>176</v>
      </c>
      <c r="B38" s="180">
        <v>1896.0307</v>
      </c>
      <c r="C38" s="182">
        <v>1</v>
      </c>
      <c r="D38" s="180">
        <v>1896.0307</v>
      </c>
      <c r="E38" s="182">
        <v>0.02</v>
      </c>
      <c r="F38" s="181" t="s">
        <v>201</v>
      </c>
    </row>
    <row r="39" spans="1:6">
      <c r="A39" s="148" t="s">
        <v>177</v>
      </c>
      <c r="B39" s="180">
        <v>2107.8053</v>
      </c>
      <c r="C39" s="182">
        <v>1</v>
      </c>
      <c r="D39" s="180">
        <v>2107.8053</v>
      </c>
      <c r="E39" s="182">
        <v>0.02</v>
      </c>
      <c r="F39" s="181" t="s">
        <v>202</v>
      </c>
    </row>
    <row r="40" spans="1:6">
      <c r="A40" s="148" t="s">
        <v>178</v>
      </c>
      <c r="B40" s="180">
        <v>2302.2485999999999</v>
      </c>
      <c r="C40" s="182">
        <v>0.95</v>
      </c>
      <c r="D40" s="180">
        <v>2187.1361000000002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2823.3188</v>
      </c>
      <c r="C41" s="182">
        <v>1</v>
      </c>
      <c r="D41" s="180">
        <v>2823.3188</v>
      </c>
      <c r="E41" s="182">
        <v>0.03</v>
      </c>
      <c r="F41" s="181" t="s">
        <v>204</v>
      </c>
    </row>
    <row r="42" spans="1:6">
      <c r="A42" s="148" t="s">
        <v>180</v>
      </c>
      <c r="B42" s="180">
        <v>3074.6358</v>
      </c>
      <c r="C42" s="182">
        <v>0.9</v>
      </c>
      <c r="D42" s="180">
        <v>2767.1723000000002</v>
      </c>
      <c r="E42" s="182">
        <v>0.03</v>
      </c>
      <c r="F42" s="181" t="s">
        <v>205</v>
      </c>
    </row>
    <row r="43" spans="1:6">
      <c r="A43" s="148" t="s">
        <v>181</v>
      </c>
      <c r="B43" s="180">
        <v>3096.1376</v>
      </c>
      <c r="C43" s="182">
        <v>0.75</v>
      </c>
      <c r="D43" s="180">
        <v>2322.1032</v>
      </c>
      <c r="E43" s="182">
        <v>0.02</v>
      </c>
      <c r="F43" s="181" t="s">
        <v>206</v>
      </c>
    </row>
    <row r="44" spans="1:6">
      <c r="A44" s="148" t="s">
        <v>182</v>
      </c>
      <c r="B44" s="180">
        <v>4741.9584999999997</v>
      </c>
      <c r="C44" s="182">
        <v>0.9</v>
      </c>
      <c r="D44" s="180">
        <v>4267.7627000000002</v>
      </c>
      <c r="E44" s="182">
        <v>0.04</v>
      </c>
      <c r="F44" s="181" t="s">
        <v>207</v>
      </c>
    </row>
    <row r="45" spans="1:6">
      <c r="A45" s="148" t="s">
        <v>183</v>
      </c>
      <c r="B45" s="180">
        <v>4772.0847999999996</v>
      </c>
      <c r="C45" s="182">
        <v>1</v>
      </c>
      <c r="D45" s="180">
        <v>4772.0847999999996</v>
      </c>
      <c r="E45" s="182">
        <v>0.05</v>
      </c>
      <c r="F45" s="181" t="s">
        <v>208</v>
      </c>
    </row>
    <row r="46" spans="1:6">
      <c r="A46" s="148" t="s">
        <v>184</v>
      </c>
      <c r="B46" s="180">
        <v>5099.6674000000003</v>
      </c>
      <c r="C46" s="182">
        <v>0.95</v>
      </c>
      <c r="D46" s="180">
        <v>4844.6840000000002</v>
      </c>
      <c r="E46" s="182">
        <v>0.05</v>
      </c>
      <c r="F46" s="181" t="s">
        <v>209</v>
      </c>
    </row>
    <row r="47" spans="1:6">
      <c r="A47" s="148" t="s">
        <v>185</v>
      </c>
      <c r="B47" s="180">
        <v>5489.5573000000004</v>
      </c>
      <c r="C47" s="182">
        <v>1</v>
      </c>
      <c r="D47" s="180">
        <v>5489.5573000000004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11211.9131</v>
      </c>
      <c r="C48" s="174">
        <v>0.9</v>
      </c>
      <c r="D48" s="171">
        <v>10090.721799999999</v>
      </c>
      <c r="E48" s="174">
        <v>0.1</v>
      </c>
      <c r="F48" s="172" t="s">
        <v>211</v>
      </c>
    </row>
    <row r="49" spans="1:6">
      <c r="A49" s="176" t="s">
        <v>313</v>
      </c>
      <c r="B49" s="177">
        <v>54817.14</v>
      </c>
      <c r="C49" s="179"/>
      <c r="D49" s="177">
        <v>51182.29</v>
      </c>
      <c r="E49" s="178">
        <v>0.49</v>
      </c>
      <c r="F49" s="175"/>
    </row>
    <row r="51" spans="1:6">
      <c r="A51" s="167" t="s">
        <v>223</v>
      </c>
      <c r="B51" s="168">
        <v>973.10749999999996</v>
      </c>
      <c r="C51" s="173">
        <v>0.8</v>
      </c>
      <c r="D51" s="168">
        <v>778.48599999999999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1599.2769000000001</v>
      </c>
      <c r="C52" s="174">
        <v>0.8</v>
      </c>
      <c r="D52" s="171">
        <v>1279.422</v>
      </c>
      <c r="E52" s="174">
        <v>0.01</v>
      </c>
      <c r="F52" s="172" t="s">
        <v>229</v>
      </c>
    </row>
    <row r="53" spans="1:6">
      <c r="A53" s="176" t="s">
        <v>314</v>
      </c>
      <c r="B53" s="177">
        <v>2572.38</v>
      </c>
      <c r="C53" s="179"/>
      <c r="D53" s="177">
        <v>2057.91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134056.51254273899</v>
      </c>
      <c r="C55" s="196"/>
      <c r="D55" s="195">
        <v>105088.435039055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G5993" s="108" t="e">
        <f>G5992*#REF!/#REF!</f>
        <v>#REF!</v>
      </c>
      <c r="H5993" s="108">
        <f t="shared" si="147"/>
        <v>0</v>
      </c>
      <c r="I5993" s="108">
        <f t="shared" si="148"/>
        <v>0</v>
      </c>
      <c r="J5993" s="108">
        <f t="shared" si="149"/>
        <v>0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G5993" s="108" t="e">
        <f>G5992*#REF!/#REF!</f>
        <v>#REF!</v>
      </c>
      <c r="H5993" s="108">
        <f t="shared" si="147"/>
        <v>0</v>
      </c>
      <c r="I5993" s="108">
        <f t="shared" si="148"/>
        <v>0</v>
      </c>
      <c r="J5993" s="108">
        <f t="shared" si="149"/>
        <v>0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1.1232954535790299E-2</v>
      </c>
      <c r="E31" s="42"/>
      <c r="F31" s="43"/>
      <c r="G31" s="41">
        <f>Indices!F17</f>
        <v>-5.5389679218194501E-2</v>
      </c>
      <c r="H31" s="42"/>
      <c r="I31" s="42"/>
      <c r="J31" s="41">
        <f>Indices!J17</f>
        <v>-1.09747680830217E-2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4.3036652004031999E-2</v>
      </c>
      <c r="E32" s="42"/>
      <c r="F32" s="39"/>
      <c r="G32" s="41">
        <f>Indices!F26</f>
        <v>-3.1529728310801898E-2</v>
      </c>
      <c r="H32" s="42"/>
      <c r="I32" s="42"/>
      <c r="J32" s="41">
        <f>Indices!J26</f>
        <v>2.5742643611159601E-2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2026-05-29T07:11:51Z</dcterms:modified>
</cp:coreProperties>
</file>