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EC708EE-4DAA-45A6-9DD4-DF699F9EC6E5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<sst xmlns="http://schemas.openxmlformats.org/spreadsheetml/2006/main" count="459" uniqueCount="313">
  <si>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</si>
  <si>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</si>
  <si>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</si>
  <si>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</si>
  <si>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</si>
  <si>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</si>
  <si>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</si>
  <si>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</si>
  <si>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</si>
  <si>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</si>
  <si>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</si>
  <si>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</si>
  <si>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</si>
  <si>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</si>
  <si>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</si>
  <si>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</si>
  <si>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</si>
  <si>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</si>
  <si>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</si>
  <si>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</si>
  <si>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</si>
  <si>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</si>
  <si>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</si>
  <si>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</si>
  <si>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</si>
  <si>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</si>
  <si>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</si>
  <si>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</si>
  <si>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</si>
  <si>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</si>
  <si>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</si>
  <si>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</si>
  <si>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</si>
  <si>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</si>
  <si>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</si>
  <si>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</si>
  <si>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</si>
  <si>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</si>
  <si>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</si>
  <si>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</si>
  <si>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</si>
  <si>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</si>
  <si>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</si>
  <si>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</si>
  <si>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</si>
  <si>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</si>
  <si>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</si>
  <si>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</si>
  <si>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</si>
  <si>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</si>
  <si>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</si>
  <si>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</si>
  <si>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</si>
  <si>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</si>
  <si>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</si>
  <si>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</si>
  <si>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25-05-2026</t>
  </si>
  <si>
    <t>26/05/2026</t>
  </si>
  <si>
    <t>Variation par rapport au 31/12/2025</t>
  </si>
  <si>
    <t>AU 26/05/2026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</si>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</sst>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1181.2449999999999</v>
      </c>
      <c r="E12" s="14"/>
      <c r="F12" s="154">
        <v>1419.0540000000001</v>
      </c>
      <c r="G12" s="154">
        <v>1473.7850000000001</v>
      </c>
      <c r="H12" s="154">
        <v>1747.181</v>
      </c>
      <c r="I12" s="154">
        <v>1667.4639999999999</v>
      </c>
      <c r="J12" s="154">
        <v>1336.9960000000001</v>
      </c>
      <c r="K12" s="149">
        <v>991.04309999999998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1180.9839999999999</v>
      </c>
      <c r="E14" s="17"/>
      <c r="F14" s="155">
        <v>1414.1210000000001</v>
      </c>
      <c r="G14" s="155">
        <v>1464.396</v>
      </c>
      <c r="H14" s="155">
        <v>1738.2239999999999</v>
      </c>
      <c r="I14" s="155">
        <v>1655.3869999999999</v>
      </c>
      <c r="J14" s="155">
        <v>1330.6310000000001</v>
      </c>
      <c r="K14" s="150">
        <v>986.88869999999997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-2.2095331620453101E-4</v>
      </c>
      <c r="E16" s="21"/>
      <c r="F16" s="156">
        <v>-3.4762595362826101E-3</v>
      </c>
      <c r="G16" s="156">
        <v>-6.3706714344359304E-3</v>
      </c>
      <c r="H16" s="156">
        <v>-5.1265438440550896E-3</v>
      </c>
      <c r="I16" s="156">
        <v>-7.2427350755398497E-3</v>
      </c>
      <c r="J16" s="156">
        <v>-4.7606724328270698E-3</v>
      </c>
      <c r="K16" s="151">
        <v>-4.19194684872937E-3</v>
      </c>
    </row>
    <row r="17" spans="1:11" s="8" customFormat="1" ht="14.25">
      <c r="A17" s="145" t="s">
        <v>58</v>
      </c>
      <c r="B17" s="130"/>
      <c r="C17" s="22"/>
      <c r="D17" s="151">
        <v>4.3867034748337197E-3</v>
      </c>
      <c r="E17" s="21"/>
      <c r="F17" s="156">
        <v>-1.96782407295077E-2</v>
      </c>
      <c r="G17" s="156">
        <v>-6.9778846367623798E-2</v>
      </c>
      <c r="H17" s="156">
        <v>-1.8967384586904699E-2</v>
      </c>
      <c r="I17" s="156">
        <v>-7.2885525049761299E-2</v>
      </c>
      <c r="J17" s="156">
        <v>-1.67407332965832E-2</v>
      </c>
      <c r="K17" s="151">
        <v>-2.53377555925208E-2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3058.4259999999999</v>
      </c>
      <c r="E22" s="29"/>
      <c r="F22" s="154">
        <v>2966.5079999999998</v>
      </c>
      <c r="G22" s="154">
        <v>2713.712</v>
      </c>
      <c r="H22" s="154">
        <v>3885.3580000000002</v>
      </c>
      <c r="I22" s="154">
        <v>3125.7930000000001</v>
      </c>
      <c r="J22" s="154">
        <v>3053.99</v>
      </c>
      <c r="K22" s="149">
        <v>2117.11</v>
      </c>
    </row>
    <row r="23" spans="1:11" s="32" customFormat="1" ht="15.75" customHeight="1">
      <c r="A23" s="145" t="s">
        <v>58</v>
      </c>
      <c r="B23" s="130"/>
      <c r="C23" s="22"/>
      <c r="D23" s="151">
        <v>2.8672003939217899E-2</v>
      </c>
      <c r="E23" s="31"/>
      <c r="F23" s="156">
        <v>-4.1883393169150898E-3</v>
      </c>
      <c r="G23" s="156">
        <v>-6.9778155908563996E-2</v>
      </c>
      <c r="H23" s="156">
        <v>8.1500306270121403E-4</v>
      </c>
      <c r="I23" s="156">
        <v>-7.2885625483274694E-2</v>
      </c>
      <c r="J23" s="156">
        <v>7.7797951039031404E-3</v>
      </c>
      <c r="K23" s="151">
        <v>-2.6306193921497001E-3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3616.7829999999999</v>
      </c>
      <c r="E25" s="29"/>
      <c r="F25" s="154">
        <v>3672.9070000000002</v>
      </c>
      <c r="G25" s="154">
        <v>2998.01</v>
      </c>
      <c r="H25" s="154">
        <v>5057.4579999999996</v>
      </c>
      <c r="I25" s="154">
        <v>3510.7959999999998</v>
      </c>
      <c r="J25" s="154">
        <v>3749.9879999999998</v>
      </c>
      <c r="K25" s="149">
        <v>2487.7280000000001</v>
      </c>
    </row>
    <row r="26" spans="1:11" s="32" customFormat="1" ht="15.75" customHeight="1">
      <c r="A26" s="145" t="s">
        <v>58</v>
      </c>
      <c r="B26" s="130"/>
      <c r="C26" s="22"/>
      <c r="D26" s="151">
        <v>3.5975156873579099E-2</v>
      </c>
      <c r="E26" s="31"/>
      <c r="F26" s="156">
        <v>4.3167847924050502E-3</v>
      </c>
      <c r="G26" s="156">
        <v>-6.97781934147466E-2</v>
      </c>
      <c r="H26" s="156">
        <v>1.01019018034987E-2</v>
      </c>
      <c r="I26" s="156">
        <v>-7.2885569051856294E-2</v>
      </c>
      <c r="J26" s="156">
        <v>1.8125681637325201E-2</v>
      </c>
      <c r="K26" s="151">
        <v>8.0045446202208197E-3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1420.9169999999999</v>
      </c>
      <c r="E12" s="154">
        <v>896.97260000000006</v>
      </c>
      <c r="F12" s="154">
        <v>1060.463</v>
      </c>
      <c r="G12" s="154">
        <v>128.3767</v>
      </c>
      <c r="H12" s="154">
        <v>295.33269999999999</v>
      </c>
      <c r="I12" s="154">
        <v>1736.029</v>
      </c>
      <c r="J12" s="154">
        <v>914.96019999999999</v>
      </c>
      <c r="K12" s="154">
        <v>794.61120000000005</v>
      </c>
      <c r="L12" s="154">
        <v>1040.7460000000001</v>
      </c>
      <c r="M12" s="154">
        <v>5155.2479999999996</v>
      </c>
      <c r="N12" s="154">
        <v>5787.55</v>
      </c>
      <c r="O12" s="154">
        <v>5390.183</v>
      </c>
      <c r="P12" s="154">
        <v>3373.8429999999998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1420.194</v>
      </c>
      <c r="E14" s="155">
        <v>880.03909999999996</v>
      </c>
      <c r="F14" s="155">
        <v>1057.452</v>
      </c>
      <c r="G14" s="155">
        <v>127.77760000000001</v>
      </c>
      <c r="H14" s="155">
        <v>293.69319999999999</v>
      </c>
      <c r="I14" s="155">
        <v>1725.963</v>
      </c>
      <c r="J14" s="155">
        <v>907.83699999999999</v>
      </c>
      <c r="K14" s="155">
        <v>798.38070000000005</v>
      </c>
      <c r="L14" s="155">
        <v>1048.107</v>
      </c>
      <c r="M14" s="155">
        <v>5099.0910000000003</v>
      </c>
      <c r="N14" s="155">
        <v>5736.576</v>
      </c>
      <c r="O14" s="155">
        <v>5388.442</v>
      </c>
      <c r="P14" s="155">
        <v>3377.7469999999998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-5.0882634242532798E-4</v>
      </c>
      <c r="E16" s="156">
        <v>-1.8878503089169201E-2</v>
      </c>
      <c r="F16" s="156">
        <v>-2.8393258416370402E-3</v>
      </c>
      <c r="G16" s="156">
        <v>-4.66673469562617E-3</v>
      </c>
      <c r="H16" s="156">
        <v>-5.5513663065417402E-3</v>
      </c>
      <c r="I16" s="156">
        <v>-5.7982902359350304E-3</v>
      </c>
      <c r="J16" s="156">
        <v>-7.7852566701808196E-3</v>
      </c>
      <c r="K16" s="156">
        <v>4.7438294350745603E-3</v>
      </c>
      <c r="L16" s="156">
        <v>7.0728112334805804E-3</v>
      </c>
      <c r="M16" s="156">
        <v>-1.08931713857412E-2</v>
      </c>
      <c r="N16" s="156">
        <v>-8.8075265008510407E-3</v>
      </c>
      <c r="O16" s="156">
        <v>-3.2299459962681403E-4</v>
      </c>
      <c r="P16" s="156">
        <v>1.15713742459267E-3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-8.8114034383678194E-2</v>
      </c>
      <c r="E17" s="156">
        <v>3.9792877735242503E-2</v>
      </c>
      <c r="F17" s="156">
        <v>-3.4074290594699401E-2</v>
      </c>
      <c r="G17" s="156">
        <v>0.13888448189498001</v>
      </c>
      <c r="H17" s="156">
        <v>-0.26808424527944502</v>
      </c>
      <c r="I17" s="156">
        <v>-1.73283461319795E-3</v>
      </c>
      <c r="J17" s="156">
        <v>1.1615610649723201E-2</v>
      </c>
      <c r="K17" s="156">
        <v>-2.2448714967732201E-2</v>
      </c>
      <c r="L17" s="156">
        <v>-3.2413604648371799E-2</v>
      </c>
      <c r="M17" s="156">
        <v>-7.1650075674006594E-2</v>
      </c>
      <c r="N17" s="156">
        <v>-7.0895266754719799E-2</v>
      </c>
      <c r="O17" s="156">
        <v>4.6377235433236998E-2</v>
      </c>
      <c r="P17" s="156">
        <v>2.6754146917090198E-2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2797.3620000000001</v>
      </c>
      <c r="E22" s="154">
        <v>1354.0630000000001</v>
      </c>
      <c r="F22" s="154">
        <v>3013.375</v>
      </c>
      <c r="G22" s="154">
        <v>195.45480000000001</v>
      </c>
      <c r="H22" s="154">
        <v>797.52930000000003</v>
      </c>
      <c r="I22" s="154">
        <v>4436.2420000000002</v>
      </c>
      <c r="J22" s="154">
        <v>2952.5340000000001</v>
      </c>
      <c r="K22" s="154">
        <v>1468.047</v>
      </c>
      <c r="L22" s="154">
        <v>1919.056</v>
      </c>
      <c r="M22" s="154">
        <v>10306.77</v>
      </c>
      <c r="N22" s="154">
        <v>9632.0439999999999</v>
      </c>
      <c r="O22" s="154">
        <v>12218.32</v>
      </c>
      <c r="P22" s="154">
        <v>6870.2449999999999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-5.8084141226668898E-2</v>
      </c>
      <c r="E23" s="156">
        <v>5.40621540789685E-2</v>
      </c>
      <c r="F23" s="156">
        <v>-3.7998339762813599E-3</v>
      </c>
      <c r="G23" s="156">
        <v>0.148088973682418</v>
      </c>
      <c r="H23" s="156">
        <v>-0.24884194048786301</v>
      </c>
      <c r="I23" s="156">
        <v>2.5919235699487099E-2</v>
      </c>
      <c r="J23" s="156">
        <v>3.5669775101768303E-2</v>
      </c>
      <c r="K23" s="156">
        <v>-2.2155332446551702E-2</v>
      </c>
      <c r="L23" s="156">
        <v>-3.2412967607200402E-2</v>
      </c>
      <c r="M23" s="156">
        <v>-6.2703080226294894E-2</v>
      </c>
      <c r="N23" s="156">
        <v>-7.0895321190271005E-2</v>
      </c>
      <c r="O23" s="156">
        <v>6.2383160911444899E-2</v>
      </c>
      <c r="P23" s="156">
        <v>2.6754136423708299E-2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3199.4560000000001</v>
      </c>
      <c r="E25" s="154">
        <v>1585.6790000000001</v>
      </c>
      <c r="F25" s="154">
        <v>3914.105</v>
      </c>
      <c r="G25" s="154">
        <v>209.6318</v>
      </c>
      <c r="H25" s="154">
        <v>1149.2080000000001</v>
      </c>
      <c r="I25" s="154">
        <v>5784.7520000000004</v>
      </c>
      <c r="J25" s="154">
        <v>4122.71</v>
      </c>
      <c r="K25" s="154">
        <v>1588.076</v>
      </c>
      <c r="L25" s="154">
        <v>2050.154</v>
      </c>
      <c r="M25" s="154">
        <v>16453.21</v>
      </c>
      <c r="N25" s="154">
        <v>10575.32</v>
      </c>
      <c r="O25" s="154">
        <v>14259.82</v>
      </c>
      <c r="P25" s="154">
        <v>7358.6149999999998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-4.7297228890621199E-2</v>
      </c>
      <c r="E26" s="156">
        <v>5.9474899192538198E-2</v>
      </c>
      <c r="F26" s="156">
        <v>1.18424267022035E-2</v>
      </c>
      <c r="G26" s="156">
        <v>0.15024875294308701</v>
      </c>
      <c r="H26" s="156">
        <v>-0.211942836766602</v>
      </c>
      <c r="I26" s="156">
        <v>3.5646196634408399E-2</v>
      </c>
      <c r="J26" s="156">
        <v>8.5129002040122997E-2</v>
      </c>
      <c r="K26" s="156">
        <v>-2.1661641730910699E-2</v>
      </c>
      <c r="L26" s="156">
        <v>-3.2412684164050902E-2</v>
      </c>
      <c r="M26" s="156">
        <v>-5.7500716045139497E-2</v>
      </c>
      <c r="N26" s="156">
        <v>-7.0895348643109105E-2</v>
      </c>
      <c r="O26" s="156">
        <v>7.3262775074098202E-2</v>
      </c>
      <c r="P26" s="156">
        <v>2.6754070674068101E-2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2110.5529999999999</v>
      </c>
      <c r="C7" s="173">
        <v>0.47292231989400002</v>
      </c>
      <c r="D7" s="173">
        <v>1.5651592454E-2</v>
      </c>
      <c r="E7" s="173">
        <v>9.7294985479999992E-3</v>
      </c>
      <c r="F7" s="173">
        <v>7.481554455E-3</v>
      </c>
      <c r="G7" s="169" t="s">
        <v>62</v>
      </c>
    </row>
    <row r="8" spans="1:7">
      <c r="A8" s="170" t="s">
        <v>61</v>
      </c>
      <c r="B8" s="171">
        <v>2352.2399999999998</v>
      </c>
      <c r="C8" s="174">
        <v>0.52707835233099998</v>
      </c>
      <c r="D8" s="174">
        <v>1.7443912488E-2</v>
      </c>
      <c r="E8" s="174">
        <v>1.0843658351000001E-2</v>
      </c>
      <c r="F8" s="174">
        <v>8.3382941110000004E-3</v>
      </c>
      <c r="G8" s="172" t="s">
        <v>63</v>
      </c>
    </row>
    <row r="9" spans="1:7">
      <c r="A9" s="176" t="s">
        <v>291</v>
      </c>
      <c r="B9" s="177">
        <v>4462.79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329.1397</v>
      </c>
      <c r="C11" s="173">
        <v>1.4109556861000001E-2</v>
      </c>
      <c r="D11" s="173">
        <v>2.4408581280000001E-3</v>
      </c>
      <c r="E11" s="173">
        <v>1.517310503E-3</v>
      </c>
      <c r="F11" s="173">
        <v>1.1667447290000001E-3</v>
      </c>
      <c r="G11" s="169" t="s">
        <v>77</v>
      </c>
    </row>
    <row r="12" spans="1:7">
      <c r="A12" s="148" t="s">
        <v>65</v>
      </c>
      <c r="B12" s="180">
        <v>384.61059999999998</v>
      </c>
      <c r="C12" s="182">
        <v>1.6487482762000003E-2</v>
      </c>
      <c r="D12" s="182">
        <v>2.8522232629999999E-3</v>
      </c>
      <c r="E12" s="182">
        <v>1.7730273890000001E-3</v>
      </c>
      <c r="F12" s="182">
        <v>1.3633797149999998E-3</v>
      </c>
      <c r="G12" s="181" t="s">
        <v>78</v>
      </c>
    </row>
    <row r="13" spans="1:7">
      <c r="A13" s="148" t="s">
        <v>66</v>
      </c>
      <c r="B13" s="180">
        <v>468.83819999999997</v>
      </c>
      <c r="C13" s="182">
        <v>2.0098150546000001E-2</v>
      </c>
      <c r="D13" s="182">
        <v>3.4768444259999998E-3</v>
      </c>
      <c r="E13" s="182">
        <v>2.1613106069999998E-3</v>
      </c>
      <c r="F13" s="182">
        <v>1.6619523529999999E-3</v>
      </c>
      <c r="G13" s="181" t="s">
        <v>79</v>
      </c>
    </row>
    <row r="14" spans="1:7">
      <c r="A14" s="148" t="s">
        <v>67</v>
      </c>
      <c r="B14" s="180">
        <v>554.62109999999996</v>
      </c>
      <c r="C14" s="182">
        <v>2.3775490913000002E-2</v>
      </c>
      <c r="D14" s="182">
        <v>4.1129994950000002E-3</v>
      </c>
      <c r="E14" s="182">
        <v>2.5567636480000001E-3</v>
      </c>
      <c r="F14" s="182">
        <v>1.9660382660000001E-3</v>
      </c>
      <c r="G14" s="181" t="s">
        <v>80</v>
      </c>
    </row>
    <row r="15" spans="1:7">
      <c r="A15" s="148" t="s">
        <v>68</v>
      </c>
      <c r="B15" s="180">
        <v>572.3895</v>
      </c>
      <c r="C15" s="182">
        <v>2.4537186480000001E-2</v>
      </c>
      <c r="D15" s="182">
        <v>4.2447676879999998E-3</v>
      </c>
      <c r="E15" s="182">
        <v>2.6386747019999999E-3</v>
      </c>
      <c r="F15" s="182">
        <v>2.0290242480000002E-3</v>
      </c>
      <c r="G15" s="181" t="s">
        <v>81</v>
      </c>
    </row>
    <row r="16" spans="1:7">
      <c r="A16" s="148" t="s">
        <v>69</v>
      </c>
      <c r="B16" s="180">
        <v>594.5752</v>
      </c>
      <c r="C16" s="182">
        <v>2.5488242810999998E-2</v>
      </c>
      <c r="D16" s="182">
        <v>4.4092940160000002E-3</v>
      </c>
      <c r="E16" s="182">
        <v>2.7409491940000004E-3</v>
      </c>
      <c r="F16" s="182">
        <v>2.1076688129999998E-3</v>
      </c>
      <c r="G16" s="181" t="s">
        <v>82</v>
      </c>
    </row>
    <row r="17" spans="1:7">
      <c r="A17" s="148" t="s">
        <v>70</v>
      </c>
      <c r="B17" s="180">
        <v>1054.8512000000001</v>
      </c>
      <c r="C17" s="182">
        <v>4.5219349067000002E-2</v>
      </c>
      <c r="D17" s="182">
        <v>7.8226422560000002E-3</v>
      </c>
      <c r="E17" s="182">
        <v>4.8627886710000002E-3</v>
      </c>
      <c r="F17" s="182">
        <v>3.7392696110000001E-3</v>
      </c>
      <c r="G17" s="181" t="s">
        <v>83</v>
      </c>
    </row>
    <row r="18" spans="1:7">
      <c r="A18" s="148" t="s">
        <v>71</v>
      </c>
      <c r="B18" s="180">
        <v>1281.7802999999999</v>
      </c>
      <c r="C18" s="182">
        <v>5.4947343106000003E-2</v>
      </c>
      <c r="D18" s="182">
        <v>9.5055195820000007E-3</v>
      </c>
      <c r="E18" s="182">
        <v>5.9089156099999991E-3</v>
      </c>
      <c r="F18" s="182">
        <v>4.5436949999999995E-3</v>
      </c>
      <c r="G18" s="181" t="s">
        <v>84</v>
      </c>
    </row>
    <row r="19" spans="1:7">
      <c r="A19" s="148" t="s">
        <v>72</v>
      </c>
      <c r="B19" s="180">
        <v>1577.3543999999999</v>
      </c>
      <c r="C19" s="182">
        <v>6.7618010214000004E-2</v>
      </c>
      <c r="D19" s="182">
        <v>1.1697459492E-2</v>
      </c>
      <c r="E19" s="182">
        <v>7.2714910949999998E-3</v>
      </c>
      <c r="F19" s="182">
        <v>5.5914553379999999E-3</v>
      </c>
      <c r="G19" s="181" t="s">
        <v>85</v>
      </c>
    </row>
    <row r="20" spans="1:7">
      <c r="A20" s="148" t="s">
        <v>73</v>
      </c>
      <c r="B20" s="180">
        <v>2494.5682999999999</v>
      </c>
      <c r="C20" s="182">
        <v>0.10693712509299999</v>
      </c>
      <c r="D20" s="182">
        <v>1.8499401047999998E-2</v>
      </c>
      <c r="E20" s="182">
        <v>1.1499781646000001E-2</v>
      </c>
      <c r="F20" s="182">
        <v>8.8428239319999994E-3</v>
      </c>
      <c r="G20" s="181" t="s">
        <v>86</v>
      </c>
    </row>
    <row r="21" spans="1:7">
      <c r="A21" s="148" t="s">
        <v>74</v>
      </c>
      <c r="B21" s="180">
        <v>2751.4018000000001</v>
      </c>
      <c r="C21" s="182">
        <v>0.11794706060599999</v>
      </c>
      <c r="D21" s="182">
        <v>2.0404045597999999E-2</v>
      </c>
      <c r="E21" s="182">
        <v>1.2683765732E-2</v>
      </c>
      <c r="F21" s="182">
        <v>9.7532553759999991E-3</v>
      </c>
      <c r="G21" s="181" t="s">
        <v>87</v>
      </c>
    </row>
    <row r="22" spans="1:7">
      <c r="A22" s="148" t="s">
        <v>75</v>
      </c>
      <c r="B22" s="180">
        <v>5316.0185000000001</v>
      </c>
      <c r="C22" s="182">
        <v>0.22788701970200001</v>
      </c>
      <c r="D22" s="182">
        <v>3.9422916666E-2</v>
      </c>
      <c r="E22" s="182">
        <v>2.4506465498E-2</v>
      </c>
      <c r="F22" s="182">
        <v>1.8844389073000001E-2</v>
      </c>
      <c r="G22" s="181" t="s">
        <v>88</v>
      </c>
    </row>
    <row r="23" spans="1:7">
      <c r="A23" s="170" t="s">
        <v>76</v>
      </c>
      <c r="B23" s="171">
        <v>5947.2763000000004</v>
      </c>
      <c r="C23" s="174">
        <v>0.25494777178599998</v>
      </c>
      <c r="D23" s="174">
        <v>4.4104244175000001E-2</v>
      </c>
      <c r="E23" s="174">
        <v>2.7416518857E-2</v>
      </c>
      <c r="F23" s="174">
        <v>2.1082091516E-2</v>
      </c>
      <c r="G23" s="172" t="s">
        <v>89</v>
      </c>
    </row>
    <row r="24" spans="1:7">
      <c r="A24" s="176" t="s">
        <v>292</v>
      </c>
      <c r="B24" s="177">
        <v>23327.43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308.37759999999997</v>
      </c>
      <c r="C26" s="173">
        <v>8.3063621819999996E-3</v>
      </c>
      <c r="D26" s="183"/>
      <c r="E26" s="173">
        <v>1.421598705E-3</v>
      </c>
      <c r="F26" s="173">
        <v>1.093146586E-3</v>
      </c>
      <c r="G26" s="169" t="s">
        <v>105</v>
      </c>
    </row>
    <row r="27" spans="1:7">
      <c r="A27" s="148" t="s">
        <v>91</v>
      </c>
      <c r="B27" s="180">
        <v>476.77030000000002</v>
      </c>
      <c r="C27" s="182">
        <v>1.2842135063E-2</v>
      </c>
      <c r="D27" s="165"/>
      <c r="E27" s="182">
        <v>2.1978770219999999E-3</v>
      </c>
      <c r="F27" s="182">
        <v>1.690070309E-3</v>
      </c>
      <c r="G27" s="181" t="s">
        <v>106</v>
      </c>
    </row>
    <row r="28" spans="1:7">
      <c r="A28" s="148" t="s">
        <v>92</v>
      </c>
      <c r="B28" s="180">
        <v>645.80200000000002</v>
      </c>
      <c r="C28" s="182">
        <v>1.7395119846E-2</v>
      </c>
      <c r="D28" s="165"/>
      <c r="E28" s="182">
        <v>2.9771010829999999E-3</v>
      </c>
      <c r="F28" s="182">
        <v>2.2892591800000002E-3</v>
      </c>
      <c r="G28" s="181" t="s">
        <v>107</v>
      </c>
    </row>
    <row r="29" spans="1:7">
      <c r="A29" s="148" t="s">
        <v>93</v>
      </c>
      <c r="B29" s="180">
        <v>650.56679999999994</v>
      </c>
      <c r="C29" s="182">
        <v>1.7523463002999999E-2</v>
      </c>
      <c r="D29" s="165"/>
      <c r="E29" s="182">
        <v>2.9990664700000002E-3</v>
      </c>
      <c r="F29" s="182">
        <v>2.3061495919999998E-3</v>
      </c>
      <c r="G29" s="181" t="s">
        <v>108</v>
      </c>
    </row>
    <row r="30" spans="1:7">
      <c r="A30" s="148" t="s">
        <v>94</v>
      </c>
      <c r="B30" s="180">
        <v>882.43470000000002</v>
      </c>
      <c r="C30" s="182">
        <v>2.3768983934999998E-2</v>
      </c>
      <c r="D30" s="165"/>
      <c r="E30" s="182">
        <v>4.0679609239999996E-3</v>
      </c>
      <c r="F30" s="182">
        <v>3.128082195E-3</v>
      </c>
      <c r="G30" s="181" t="s">
        <v>109</v>
      </c>
    </row>
    <row r="31" spans="1:7">
      <c r="A31" s="148" t="s">
        <v>95</v>
      </c>
      <c r="B31" s="180">
        <v>1030.8596</v>
      </c>
      <c r="C31" s="182">
        <v>2.7766910426000001E-2</v>
      </c>
      <c r="D31" s="165"/>
      <c r="E31" s="182">
        <v>4.7521891090000004E-3</v>
      </c>
      <c r="F31" s="182">
        <v>3.6542234350000003E-3</v>
      </c>
      <c r="G31" s="181" t="s">
        <v>110</v>
      </c>
    </row>
    <row r="32" spans="1:7">
      <c r="A32" s="148" t="s">
        <v>96</v>
      </c>
      <c r="B32" s="180">
        <v>1078.9416000000001</v>
      </c>
      <c r="C32" s="182">
        <v>2.9062032076999998E-2</v>
      </c>
      <c r="D32" s="165"/>
      <c r="E32" s="182">
        <v>4.9738436940000002E-3</v>
      </c>
      <c r="F32" s="182">
        <v>3.8246660159999999E-3</v>
      </c>
      <c r="G32" s="181" t="s">
        <v>111</v>
      </c>
    </row>
    <row r="33" spans="1:7">
      <c r="A33" s="148" t="s">
        <v>97</v>
      </c>
      <c r="B33" s="180">
        <v>1279.2094999999999</v>
      </c>
      <c r="C33" s="182">
        <v>3.4456385333000002E-2</v>
      </c>
      <c r="D33" s="165"/>
      <c r="E33" s="182">
        <v>5.8970644059999997E-3</v>
      </c>
      <c r="F33" s="182">
        <v>4.5345819479999999E-3</v>
      </c>
      <c r="G33" s="181" t="s">
        <v>112</v>
      </c>
    </row>
    <row r="34" spans="1:7">
      <c r="A34" s="148" t="s">
        <v>98</v>
      </c>
      <c r="B34" s="180">
        <v>1485.1612</v>
      </c>
      <c r="C34" s="182">
        <v>4.0003835641999996E-2</v>
      </c>
      <c r="D34" s="165"/>
      <c r="E34" s="182">
        <v>6.8464870290000004E-3</v>
      </c>
      <c r="F34" s="182">
        <v>5.2646459919999996E-3</v>
      </c>
      <c r="G34" s="181" t="s">
        <v>113</v>
      </c>
    </row>
    <row r="35" spans="1:7">
      <c r="A35" s="148" t="s">
        <v>99</v>
      </c>
      <c r="B35" s="180">
        <v>1810.4156</v>
      </c>
      <c r="C35" s="182">
        <v>4.8764786007999994E-2</v>
      </c>
      <c r="D35" s="165"/>
      <c r="E35" s="182">
        <v>8.3458865759999997E-3</v>
      </c>
      <c r="F35" s="182">
        <v>6.4176179879999991E-3</v>
      </c>
      <c r="G35" s="181" t="s">
        <v>114</v>
      </c>
    </row>
    <row r="36" spans="1:7">
      <c r="A36" s="148" t="s">
        <v>100</v>
      </c>
      <c r="B36" s="180">
        <v>2109.8516</v>
      </c>
      <c r="C36" s="182">
        <v>5.6830300061000004E-2</v>
      </c>
      <c r="D36" s="165"/>
      <c r="E36" s="182">
        <v>9.7262651440000007E-3</v>
      </c>
      <c r="F36" s="182">
        <v>7.4790681099999997E-3</v>
      </c>
      <c r="G36" s="181" t="s">
        <v>115</v>
      </c>
    </row>
    <row r="37" spans="1:7">
      <c r="A37" s="148" t="s">
        <v>101</v>
      </c>
      <c r="B37" s="180">
        <v>2839.4647</v>
      </c>
      <c r="C37" s="182">
        <v>7.6482929374000003E-2</v>
      </c>
      <c r="D37" s="165"/>
      <c r="E37" s="182">
        <v>1.3089729409999999E-2</v>
      </c>
      <c r="F37" s="182">
        <v>1.0065423504999999E-2</v>
      </c>
      <c r="G37" s="181" t="s">
        <v>116</v>
      </c>
    </row>
    <row r="38" spans="1:7">
      <c r="A38" s="148" t="s">
        <v>102</v>
      </c>
      <c r="B38" s="180">
        <v>3725.4567999999999</v>
      </c>
      <c r="C38" s="182">
        <v>0.100347734318</v>
      </c>
      <c r="D38" s="165"/>
      <c r="E38" s="182">
        <v>1.7174089694E-2</v>
      </c>
      <c r="F38" s="182">
        <v>1.3206116083E-2</v>
      </c>
      <c r="G38" s="181" t="s">
        <v>117</v>
      </c>
    </row>
    <row r="39" spans="1:7">
      <c r="A39" s="148" t="s">
        <v>103</v>
      </c>
      <c r="B39" s="180">
        <v>7369.6068999999998</v>
      </c>
      <c r="C39" s="182">
        <v>0.19850541690099999</v>
      </c>
      <c r="D39" s="165"/>
      <c r="E39" s="182">
        <v>3.3973361309E-2</v>
      </c>
      <c r="F39" s="182">
        <v>2.6124013626999999E-2</v>
      </c>
      <c r="G39" s="181" t="s">
        <v>118</v>
      </c>
    </row>
    <row r="40" spans="1:7">
      <c r="A40" s="170" t="s">
        <v>104</v>
      </c>
      <c r="B40" s="171">
        <v>11432.552600000001</v>
      </c>
      <c r="C40" s="174">
        <v>0.30794364623500003</v>
      </c>
      <c r="D40" s="184"/>
      <c r="E40" s="174">
        <v>5.2703250721000003E-2</v>
      </c>
      <c r="F40" s="174">
        <v>4.0526470946000002E-2</v>
      </c>
      <c r="G40" s="172" t="s">
        <v>119</v>
      </c>
    </row>
    <row r="41" spans="1:7">
      <c r="A41" s="176" t="s">
        <v>293</v>
      </c>
      <c r="B41" s="177">
        <v>37125.47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418.10480000000001</v>
      </c>
      <c r="C43" s="173">
        <v>1.637097191E-2</v>
      </c>
      <c r="D43" s="173">
        <v>3.100611988E-3</v>
      </c>
      <c r="E43" s="173">
        <v>1.9274332579999999E-3</v>
      </c>
      <c r="F43" s="173">
        <v>1.4821110060000001E-3</v>
      </c>
      <c r="G43" s="169" t="s">
        <v>124</v>
      </c>
    </row>
    <row r="44" spans="1:7">
      <c r="A44" s="148" t="s">
        <v>121</v>
      </c>
      <c r="B44" s="180">
        <v>2699.4189999999999</v>
      </c>
      <c r="C44" s="182">
        <v>0.105696257547</v>
      </c>
      <c r="D44" s="182">
        <v>2.0018547769E-2</v>
      </c>
      <c r="E44" s="182">
        <v>1.2444128738E-2</v>
      </c>
      <c r="F44" s="182">
        <v>9.5689851170000003E-3</v>
      </c>
      <c r="G44" s="181" t="s">
        <v>125</v>
      </c>
    </row>
    <row r="45" spans="1:7">
      <c r="A45" s="148" t="s">
        <v>122</v>
      </c>
      <c r="B45" s="180">
        <v>4430.9450999999999</v>
      </c>
      <c r="C45" s="182">
        <v>0.17349448695</v>
      </c>
      <c r="D45" s="182">
        <v>3.2859324968000002E-2</v>
      </c>
      <c r="E45" s="182">
        <v>2.0426340354999999E-2</v>
      </c>
      <c r="F45" s="182">
        <v>1.5706953131000002E-2</v>
      </c>
      <c r="G45" s="181" t="s">
        <v>126</v>
      </c>
    </row>
    <row r="46" spans="1:7">
      <c r="A46" s="170" t="s">
        <v>123</v>
      </c>
      <c r="B46" s="171">
        <v>17990.9306</v>
      </c>
      <c r="C46" s="174">
        <v>0.70443826401600007</v>
      </c>
      <c r="D46" s="174">
        <v>0.13341845175799999</v>
      </c>
      <c r="E46" s="174">
        <v>8.2936904756999996E-2</v>
      </c>
      <c r="F46" s="174">
        <v>6.3774814930000007E-2</v>
      </c>
      <c r="G46" s="172" t="s">
        <v>127</v>
      </c>
    </row>
    <row r="47" spans="1:7">
      <c r="A47" s="176" t="s">
        <v>294</v>
      </c>
      <c r="B47" s="177">
        <v>25539.4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7.1243698810999997E-2</v>
      </c>
      <c r="D49" s="173">
        <v>7.3313503279999999E-3</v>
      </c>
      <c r="E49" s="173">
        <v>4.5573868969999995E-3</v>
      </c>
      <c r="F49" s="173">
        <v>3.5044291410000002E-3</v>
      </c>
      <c r="G49" s="169" t="s">
        <v>131</v>
      </c>
    </row>
    <row r="50" spans="1:7">
      <c r="A50" s="148" t="s">
        <v>129</v>
      </c>
      <c r="B50" s="180">
        <v>3531.9506000000001</v>
      </c>
      <c r="C50" s="182">
        <v>0.25453023309399997</v>
      </c>
      <c r="D50" s="182">
        <v>2.6192496164999999E-2</v>
      </c>
      <c r="E50" s="182">
        <v>1.6282039935999998E-2</v>
      </c>
      <c r="F50" s="182">
        <v>1.2520169238000001E-2</v>
      </c>
      <c r="G50" s="181" t="s">
        <v>132</v>
      </c>
    </row>
    <row r="51" spans="1:7">
      <c r="A51" s="170" t="s">
        <v>130</v>
      </c>
      <c r="B51" s="171">
        <v>9355.7999999999993</v>
      </c>
      <c r="C51" s="174">
        <v>0.674226291496</v>
      </c>
      <c r="D51" s="174">
        <v>6.9381422156999994E-2</v>
      </c>
      <c r="E51" s="174">
        <v>4.3129569602000005E-2</v>
      </c>
      <c r="F51" s="174">
        <v>3.3164733209E-2</v>
      </c>
      <c r="G51" s="172" t="s">
        <v>133</v>
      </c>
    </row>
    <row r="52" spans="1:7">
      <c r="A52" s="176" t="s">
        <v>295</v>
      </c>
      <c r="B52" s="177">
        <v>13876.35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540.61069999999995</v>
      </c>
      <c r="C54" s="173">
        <v>0.21474706347299999</v>
      </c>
      <c r="D54" s="173">
        <v>4.0091001520000001E-3</v>
      </c>
      <c r="E54" s="173">
        <v>2.4921767049999998E-3</v>
      </c>
      <c r="F54" s="173">
        <v>1.9163737610000001E-3</v>
      </c>
      <c r="G54" s="169" t="s">
        <v>136</v>
      </c>
    </row>
    <row r="55" spans="1:7">
      <c r="A55" s="170" t="s">
        <v>135</v>
      </c>
      <c r="B55" s="171">
        <v>1976.8145999999999</v>
      </c>
      <c r="C55" s="174">
        <v>0.78525106954299995</v>
      </c>
      <c r="D55" s="174">
        <v>1.4659805499000001E-2</v>
      </c>
      <c r="E55" s="174">
        <v>9.1129740779999999E-3</v>
      </c>
      <c r="F55" s="174">
        <v>7.0074743809999994E-3</v>
      </c>
      <c r="G55" s="172" t="s">
        <v>137</v>
      </c>
    </row>
    <row r="56" spans="1:7">
      <c r="A56" s="176" t="s">
        <v>296</v>
      </c>
      <c r="B56" s="177">
        <v>2517.4299999999998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381.60599999999999</v>
      </c>
      <c r="C58" s="173">
        <v>8.1957956830000008E-3</v>
      </c>
      <c r="D58" s="173">
        <v>2.8299415319999999E-3</v>
      </c>
      <c r="E58" s="173">
        <v>1.7591763969999998E-3</v>
      </c>
      <c r="F58" s="173">
        <v>1.3527289149999999E-3</v>
      </c>
      <c r="G58" s="169" t="s">
        <v>150</v>
      </c>
    </row>
    <row r="59" spans="1:7">
      <c r="A59" s="148" t="s">
        <v>139</v>
      </c>
      <c r="B59" s="180">
        <v>384.32100000000003</v>
      </c>
      <c r="C59" s="182">
        <v>8.2541060479999987E-3</v>
      </c>
      <c r="D59" s="182">
        <v>2.8500756259999998E-3</v>
      </c>
      <c r="E59" s="182">
        <v>1.7716923529999999E-3</v>
      </c>
      <c r="F59" s="182">
        <v>1.3623531320000001E-3</v>
      </c>
      <c r="G59" s="181" t="s">
        <v>151</v>
      </c>
    </row>
    <row r="60" spans="1:7">
      <c r="A60" s="148" t="s">
        <v>140</v>
      </c>
      <c r="B60" s="180">
        <v>1107.8610000000001</v>
      </c>
      <c r="C60" s="182">
        <v>2.3793657335999998E-2</v>
      </c>
      <c r="D60" s="182">
        <v>8.215756187E-3</v>
      </c>
      <c r="E60" s="182">
        <v>5.1071600620000001E-3</v>
      </c>
      <c r="F60" s="182">
        <v>3.9271804119999998E-3</v>
      </c>
      <c r="G60" s="181" t="s">
        <v>152</v>
      </c>
    </row>
    <row r="61" spans="1:7">
      <c r="A61" s="148" t="s">
        <v>141</v>
      </c>
      <c r="B61" s="180">
        <v>1115.8530000000001</v>
      </c>
      <c r="C61" s="182">
        <v>2.3965302433000001E-2</v>
      </c>
      <c r="D61" s="182">
        <v>8.2750238420000004E-3</v>
      </c>
      <c r="E61" s="182">
        <v>5.1440026110000005E-3</v>
      </c>
      <c r="F61" s="182">
        <v>3.9555107039999995E-3</v>
      </c>
      <c r="G61" s="181" t="s">
        <v>153</v>
      </c>
    </row>
    <row r="62" spans="1:7">
      <c r="A62" s="148" t="s">
        <v>142</v>
      </c>
      <c r="B62" s="180">
        <v>1544.5119999999999</v>
      </c>
      <c r="C62" s="182">
        <v>3.3171660775999999E-2</v>
      </c>
      <c r="D62" s="182">
        <v>1.1453904434E-2</v>
      </c>
      <c r="E62" s="182">
        <v>7.1200899770000005E-3</v>
      </c>
      <c r="F62" s="182">
        <v>5.475034569E-3</v>
      </c>
      <c r="G62" s="181" t="s">
        <v>154</v>
      </c>
    </row>
    <row r="63" spans="1:7">
      <c r="A63" s="148" t="s">
        <v>143</v>
      </c>
      <c r="B63" s="180">
        <v>1569.2070000000001</v>
      </c>
      <c r="C63" s="182">
        <v>3.3702038114000001E-2</v>
      </c>
      <c r="D63" s="182">
        <v>1.1637039411000001E-2</v>
      </c>
      <c r="E63" s="182">
        <v>7.233932163E-3</v>
      </c>
      <c r="F63" s="182">
        <v>5.5625741790000004E-3</v>
      </c>
      <c r="G63" s="181" t="s">
        <v>155</v>
      </c>
    </row>
    <row r="64" spans="1:7">
      <c r="A64" s="148" t="s">
        <v>144</v>
      </c>
      <c r="B64" s="180">
        <v>2292.5050000000001</v>
      </c>
      <c r="C64" s="182">
        <v>4.9236391939E-2</v>
      </c>
      <c r="D64" s="182">
        <v>1.700092533E-2</v>
      </c>
      <c r="E64" s="182">
        <v>1.0568284268999998E-2</v>
      </c>
      <c r="F64" s="182">
        <v>8.1265436100000001E-3</v>
      </c>
      <c r="G64" s="181" t="s">
        <v>156</v>
      </c>
    </row>
    <row r="65" spans="1:7">
      <c r="A65" s="148" t="s">
        <v>145</v>
      </c>
      <c r="B65" s="180">
        <v>2552.1149999999998</v>
      </c>
      <c r="C65" s="182">
        <v>5.4812065585E-2</v>
      </c>
      <c r="D65" s="182">
        <v>1.8926160051E-2</v>
      </c>
      <c r="E65" s="182">
        <v>1.1765067822E-2</v>
      </c>
      <c r="F65" s="182">
        <v>9.0468172780000002E-3</v>
      </c>
      <c r="G65" s="181" t="s">
        <v>157</v>
      </c>
    </row>
    <row r="66" spans="1:7">
      <c r="A66" s="148" t="s">
        <v>146</v>
      </c>
      <c r="B66" s="180">
        <v>5586.643</v>
      </c>
      <c r="C66" s="182">
        <v>0.11998497031499999</v>
      </c>
      <c r="D66" s="182">
        <v>4.1429833517999996E-2</v>
      </c>
      <c r="E66" s="182">
        <v>2.5754025109E-2</v>
      </c>
      <c r="F66" s="182">
        <v>1.9803707286000002E-2</v>
      </c>
      <c r="G66" s="181" t="s">
        <v>158</v>
      </c>
    </row>
    <row r="67" spans="1:7">
      <c r="A67" s="148" t="s">
        <v>147</v>
      </c>
      <c r="B67" s="180">
        <v>6083.4790000000003</v>
      </c>
      <c r="C67" s="182">
        <v>0.13065557388000001</v>
      </c>
      <c r="D67" s="182">
        <v>4.5114306065000005E-2</v>
      </c>
      <c r="E67" s="182">
        <v>2.8044403573999999E-2</v>
      </c>
      <c r="F67" s="182">
        <v>2.1564907118E-2</v>
      </c>
      <c r="G67" s="181" t="s">
        <v>159</v>
      </c>
    </row>
    <row r="68" spans="1:7">
      <c r="A68" s="148" t="s">
        <v>148</v>
      </c>
      <c r="B68" s="180">
        <v>9839.3379999999997</v>
      </c>
      <c r="C68" s="182">
        <v>0.21132058695200001</v>
      </c>
      <c r="D68" s="182">
        <v>7.2967278428999999E-2</v>
      </c>
      <c r="E68" s="182">
        <v>4.5358645236999999E-2</v>
      </c>
      <c r="F68" s="182">
        <v>3.4878793872999997E-2</v>
      </c>
      <c r="G68" s="181" t="s">
        <v>160</v>
      </c>
    </row>
    <row r="69" spans="1:7">
      <c r="A69" s="170" t="s">
        <v>149</v>
      </c>
      <c r="B69" s="171">
        <v>14103.752</v>
      </c>
      <c r="C69" s="174">
        <v>0.30290789389200001</v>
      </c>
      <c r="D69" s="174">
        <v>0.104591629953</v>
      </c>
      <c r="E69" s="174">
        <v>6.5017289118999996E-2</v>
      </c>
      <c r="F69" s="174">
        <v>4.9995422338999999E-2</v>
      </c>
      <c r="G69" s="172" t="s">
        <v>161</v>
      </c>
    </row>
    <row r="70" spans="1:7">
      <c r="A70" s="176" t="s">
        <v>297</v>
      </c>
      <c r="B70" s="177">
        <v>46561.19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270.7457</v>
      </c>
      <c r="C72" s="173">
        <v>4.5625087099999996E-3</v>
      </c>
      <c r="D72" s="183"/>
      <c r="E72" s="183"/>
      <c r="F72" s="173">
        <v>9.5974784699999992E-4</v>
      </c>
      <c r="G72" s="169" t="s">
        <v>187</v>
      </c>
    </row>
    <row r="73" spans="1:7">
      <c r="A73" s="148" t="s">
        <v>163</v>
      </c>
      <c r="B73" s="180">
        <v>384.2081</v>
      </c>
      <c r="C73" s="182">
        <v>6.4745360789999996E-3</v>
      </c>
      <c r="D73" s="165"/>
      <c r="E73" s="165"/>
      <c r="F73" s="182">
        <v>1.3619529200000001E-3</v>
      </c>
      <c r="G73" s="181" t="s">
        <v>188</v>
      </c>
    </row>
    <row r="74" spans="1:7">
      <c r="A74" s="148" t="s">
        <v>164</v>
      </c>
      <c r="B74" s="180">
        <v>401.51850000000002</v>
      </c>
      <c r="C74" s="182">
        <v>6.7662446850000005E-3</v>
      </c>
      <c r="D74" s="165"/>
      <c r="E74" s="165"/>
      <c r="F74" s="182">
        <v>1.4233153689999999E-3</v>
      </c>
      <c r="G74" s="181" t="s">
        <v>189</v>
      </c>
    </row>
    <row r="75" spans="1:7">
      <c r="A75" s="148" t="s">
        <v>165</v>
      </c>
      <c r="B75" s="180">
        <v>433.7396</v>
      </c>
      <c r="C75" s="182">
        <v>7.30922302E-3</v>
      </c>
      <c r="D75" s="165"/>
      <c r="E75" s="165"/>
      <c r="F75" s="182">
        <v>1.5375337350000001E-3</v>
      </c>
      <c r="G75" s="181" t="s">
        <v>190</v>
      </c>
    </row>
    <row r="76" spans="1:7">
      <c r="A76" s="148" t="s">
        <v>166</v>
      </c>
      <c r="B76" s="180">
        <v>480.69420000000002</v>
      </c>
      <c r="C76" s="182">
        <v>8.1004849729999998E-3</v>
      </c>
      <c r="D76" s="165"/>
      <c r="E76" s="165"/>
      <c r="F76" s="182">
        <v>1.703979873E-3</v>
      </c>
      <c r="G76" s="181" t="s">
        <v>191</v>
      </c>
    </row>
    <row r="77" spans="1:7">
      <c r="A77" s="148" t="s">
        <v>167</v>
      </c>
      <c r="B77" s="180">
        <v>718.1422</v>
      </c>
      <c r="C77" s="182">
        <v>1.2101872873999999E-2</v>
      </c>
      <c r="D77" s="165"/>
      <c r="E77" s="165"/>
      <c r="F77" s="182">
        <v>2.5456929890000004E-3</v>
      </c>
      <c r="G77" s="181" t="s">
        <v>192</v>
      </c>
    </row>
    <row r="78" spans="1:7">
      <c r="A78" s="148" t="s">
        <v>168</v>
      </c>
      <c r="B78" s="180">
        <v>734.88369999999998</v>
      </c>
      <c r="C78" s="182">
        <v>1.2383994583E-2</v>
      </c>
      <c r="D78" s="165"/>
      <c r="E78" s="165"/>
      <c r="F78" s="182">
        <v>2.605038783E-3</v>
      </c>
      <c r="G78" s="181" t="s">
        <v>193</v>
      </c>
    </row>
    <row r="79" spans="1:7">
      <c r="A79" s="148" t="s">
        <v>169</v>
      </c>
      <c r="B79" s="180">
        <v>752.46759999999995</v>
      </c>
      <c r="C79" s="182">
        <v>1.2680312113000001E-2</v>
      </c>
      <c r="D79" s="165"/>
      <c r="E79" s="165"/>
      <c r="F79" s="182">
        <v>2.6673707440000001E-3</v>
      </c>
      <c r="G79" s="181" t="s">
        <v>194</v>
      </c>
    </row>
    <row r="80" spans="1:7">
      <c r="A80" s="148" t="s">
        <v>170</v>
      </c>
      <c r="B80" s="180">
        <v>1193.9675</v>
      </c>
      <c r="C80" s="182">
        <v>2.0120308904000003E-2</v>
      </c>
      <c r="D80" s="165"/>
      <c r="E80" s="165"/>
      <c r="F80" s="182">
        <v>4.2324134330000004E-3</v>
      </c>
      <c r="G80" s="181" t="s">
        <v>195</v>
      </c>
    </row>
    <row r="81" spans="1:7">
      <c r="A81" s="148" t="s">
        <v>171</v>
      </c>
      <c r="B81" s="180">
        <v>1320.6772000000001</v>
      </c>
      <c r="C81" s="182">
        <v>2.2255574985000002E-2</v>
      </c>
      <c r="D81" s="165"/>
      <c r="E81" s="165"/>
      <c r="F81" s="182">
        <v>4.6815779510000002E-3</v>
      </c>
      <c r="G81" s="181" t="s">
        <v>196</v>
      </c>
    </row>
    <row r="82" spans="1:7">
      <c r="A82" s="148" t="s">
        <v>172</v>
      </c>
      <c r="B82" s="180">
        <v>1325.8411000000001</v>
      </c>
      <c r="C82" s="182">
        <v>2.2342595162E-2</v>
      </c>
      <c r="D82" s="165"/>
      <c r="E82" s="165"/>
      <c r="F82" s="182">
        <v>4.6998831059999998E-3</v>
      </c>
      <c r="G82" s="181" t="s">
        <v>197</v>
      </c>
    </row>
    <row r="83" spans="1:7">
      <c r="A83" s="148" t="s">
        <v>173</v>
      </c>
      <c r="B83" s="180">
        <v>1450.7352000000001</v>
      </c>
      <c r="C83" s="182">
        <v>2.4447265409E-2</v>
      </c>
      <c r="D83" s="165"/>
      <c r="E83" s="165"/>
      <c r="F83" s="182">
        <v>5.1426116280000001E-3</v>
      </c>
      <c r="G83" s="181" t="s">
        <v>198</v>
      </c>
    </row>
    <row r="84" spans="1:7">
      <c r="A84" s="148" t="s">
        <v>174</v>
      </c>
      <c r="B84" s="180">
        <v>1623.8154999999999</v>
      </c>
      <c r="C84" s="182">
        <v>2.7363952086999998E-2</v>
      </c>
      <c r="D84" s="165"/>
      <c r="E84" s="165"/>
      <c r="F84" s="182">
        <v>5.7561521019999992E-3</v>
      </c>
      <c r="G84" s="181" t="s">
        <v>199</v>
      </c>
    </row>
    <row r="85" spans="1:7">
      <c r="A85" s="148" t="s">
        <v>175</v>
      </c>
      <c r="B85" s="180">
        <v>1811.4827</v>
      </c>
      <c r="C85" s="182">
        <v>3.0526451933E-2</v>
      </c>
      <c r="D85" s="165"/>
      <c r="E85" s="165"/>
      <c r="F85" s="182">
        <v>6.4214006770000002E-3</v>
      </c>
      <c r="G85" s="181" t="s">
        <v>200</v>
      </c>
    </row>
    <row r="86" spans="1:7">
      <c r="A86" s="148" t="s">
        <v>176</v>
      </c>
      <c r="B86" s="180">
        <v>1878.8019999999999</v>
      </c>
      <c r="C86" s="182">
        <v>3.1660892452999995E-2</v>
      </c>
      <c r="D86" s="165"/>
      <c r="E86" s="165"/>
      <c r="F86" s="182">
        <v>6.6600362430000006E-3</v>
      </c>
      <c r="G86" s="181" t="s">
        <v>201</v>
      </c>
    </row>
    <row r="87" spans="1:7">
      <c r="A87" s="148" t="s">
        <v>177</v>
      </c>
      <c r="B87" s="180">
        <v>2078.3166999999999</v>
      </c>
      <c r="C87" s="182">
        <v>3.5023042088E-2</v>
      </c>
      <c r="D87" s="165"/>
      <c r="E87" s="165"/>
      <c r="F87" s="182">
        <v>7.3672822080000002E-3</v>
      </c>
      <c r="G87" s="181" t="s">
        <v>202</v>
      </c>
    </row>
    <row r="88" spans="1:7">
      <c r="A88" s="148" t="s">
        <v>178</v>
      </c>
      <c r="B88" s="180">
        <v>2262.2192</v>
      </c>
      <c r="C88" s="182">
        <v>3.8122100570000005E-2</v>
      </c>
      <c r="D88" s="165"/>
      <c r="E88" s="165"/>
      <c r="F88" s="182">
        <v>8.0191855560000011E-3</v>
      </c>
      <c r="G88" s="181" t="s">
        <v>203</v>
      </c>
    </row>
    <row r="89" spans="1:7">
      <c r="A89" s="148" t="s">
        <v>179</v>
      </c>
      <c r="B89" s="180">
        <v>2807.5965999999999</v>
      </c>
      <c r="C89" s="182">
        <v>4.7312603458999999E-2</v>
      </c>
      <c r="D89" s="165"/>
      <c r="E89" s="165"/>
      <c r="F89" s="182">
        <v>9.9524564650000005E-3</v>
      </c>
      <c r="G89" s="181" t="s">
        <v>204</v>
      </c>
    </row>
    <row r="90" spans="1:7">
      <c r="A90" s="148" t="s">
        <v>180</v>
      </c>
      <c r="B90" s="180">
        <v>3036.7298000000001</v>
      </c>
      <c r="C90" s="182">
        <v>5.1173873354000005E-2</v>
      </c>
      <c r="D90" s="165"/>
      <c r="E90" s="165"/>
      <c r="F90" s="182">
        <v>1.0764695017000002E-2</v>
      </c>
      <c r="G90" s="181" t="s">
        <v>205</v>
      </c>
    </row>
    <row r="91" spans="1:7">
      <c r="A91" s="148" t="s">
        <v>181</v>
      </c>
      <c r="B91" s="180">
        <v>3047.9234000000001</v>
      </c>
      <c r="C91" s="182">
        <v>5.1362503857000003E-2</v>
      </c>
      <c r="D91" s="165"/>
      <c r="E91" s="165"/>
      <c r="F91" s="182">
        <v>1.0804374441999999E-2</v>
      </c>
      <c r="G91" s="181" t="s">
        <v>206</v>
      </c>
    </row>
    <row r="92" spans="1:7">
      <c r="A92" s="148" t="s">
        <v>182</v>
      </c>
      <c r="B92" s="180">
        <v>4711.3077000000003</v>
      </c>
      <c r="C92" s="182">
        <v>7.939325506400001E-2</v>
      </c>
      <c r="D92" s="165"/>
      <c r="E92" s="165"/>
      <c r="F92" s="182">
        <v>1.6700791266999998E-2</v>
      </c>
      <c r="G92" s="181" t="s">
        <v>207</v>
      </c>
    </row>
    <row r="93" spans="1:7">
      <c r="A93" s="148" t="s">
        <v>183</v>
      </c>
      <c r="B93" s="180">
        <v>4783.9103999999998</v>
      </c>
      <c r="C93" s="182">
        <v>8.0616729531999998E-2</v>
      </c>
      <c r="D93" s="165"/>
      <c r="E93" s="165"/>
      <c r="F93" s="182">
        <v>1.6958155594000001E-2</v>
      </c>
      <c r="G93" s="181" t="s">
        <v>208</v>
      </c>
    </row>
    <row r="94" spans="1:7">
      <c r="A94" s="148" t="s">
        <v>184</v>
      </c>
      <c r="B94" s="180">
        <v>5098.4582</v>
      </c>
      <c r="C94" s="182">
        <v>8.5917375404000004E-2</v>
      </c>
      <c r="D94" s="165"/>
      <c r="E94" s="165"/>
      <c r="F94" s="182">
        <v>1.8073174498999998E-2</v>
      </c>
      <c r="G94" s="181" t="s">
        <v>209</v>
      </c>
    </row>
    <row r="95" spans="1:7">
      <c r="A95" s="148" t="s">
        <v>185</v>
      </c>
      <c r="B95" s="180">
        <v>5504.3045000000002</v>
      </c>
      <c r="C95" s="182">
        <v>9.2756550611000008E-2</v>
      </c>
      <c r="D95" s="165"/>
      <c r="E95" s="165"/>
      <c r="F95" s="182">
        <v>1.9511831189E-2</v>
      </c>
      <c r="G95" s="181" t="s">
        <v>210</v>
      </c>
    </row>
    <row r="96" spans="1:7">
      <c r="A96" s="170" t="s">
        <v>186</v>
      </c>
      <c r="B96" s="171">
        <v>11228.9233</v>
      </c>
      <c r="C96" s="174">
        <v>0.18922575820199999</v>
      </c>
      <c r="D96" s="184"/>
      <c r="E96" s="184"/>
      <c r="F96" s="174">
        <v>3.9804639417999998E-2</v>
      </c>
      <c r="G96" s="172" t="s">
        <v>211</v>
      </c>
    </row>
    <row r="97" spans="1:7">
      <c r="A97" s="176" t="s">
        <v>298</v>
      </c>
      <c r="B97" s="177">
        <v>59341.41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1078.0940000000001</v>
      </c>
      <c r="C99" s="188">
        <v>1.0000037102650001</v>
      </c>
      <c r="D99" s="188">
        <v>7.9950079029999996E-3</v>
      </c>
      <c r="E99" s="188">
        <v>4.9699363190000003E-3</v>
      </c>
      <c r="F99" s="188">
        <v>3.8216614170000001E-3</v>
      </c>
      <c r="G99" s="187" t="s">
        <v>213</v>
      </c>
    </row>
    <row r="100" spans="1:7">
      <c r="A100" s="176" t="s">
        <v>299</v>
      </c>
      <c r="B100" s="177">
        <v>1078.0899999999999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550.66430000000003</v>
      </c>
      <c r="C102" s="188">
        <v>1.000007808811</v>
      </c>
      <c r="D102" s="188">
        <v>4.08365637E-3</v>
      </c>
      <c r="E102" s="189"/>
      <c r="F102" s="188">
        <v>1.9520120780000001E-3</v>
      </c>
      <c r="G102" s="187" t="s">
        <v>215</v>
      </c>
    </row>
    <row r="103" spans="1:7">
      <c r="A103" s="176" t="s">
        <v>300</v>
      </c>
      <c r="B103" s="177">
        <v>550.66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434.19540000000001</v>
      </c>
      <c r="C105" s="188">
        <v>0.99998940580399998</v>
      </c>
      <c r="D105" s="188">
        <v>3.2199378299999997E-3</v>
      </c>
      <c r="E105" s="188">
        <v>2.0016097740000001E-3</v>
      </c>
      <c r="F105" s="188">
        <v>1.5391494689999999E-3</v>
      </c>
      <c r="G105" s="187" t="s">
        <v>217</v>
      </c>
    </row>
    <row r="106" spans="1:7">
      <c r="A106" s="176" t="s">
        <v>301</v>
      </c>
      <c r="B106" s="177">
        <v>434.2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1693.1659999999999</v>
      </c>
      <c r="C108" s="173">
        <v>0.29905241647000003</v>
      </c>
      <c r="D108" s="173">
        <v>1.2556303579E-2</v>
      </c>
      <c r="E108" s="173">
        <v>7.8053742969999996E-3</v>
      </c>
      <c r="F108" s="173">
        <v>6.0019879289999996E-3</v>
      </c>
      <c r="G108" s="169" t="s">
        <v>220</v>
      </c>
    </row>
    <row r="109" spans="1:7">
      <c r="A109" s="170" t="s">
        <v>219</v>
      </c>
      <c r="B109" s="171">
        <v>3968.6</v>
      </c>
      <c r="C109" s="174">
        <v>0.70094687703699998</v>
      </c>
      <c r="D109" s="174">
        <v>2.9430632546E-2</v>
      </c>
      <c r="E109" s="174">
        <v>1.8294962474999999E-2</v>
      </c>
      <c r="F109" s="174">
        <v>1.4068017722999999E-2</v>
      </c>
      <c r="G109" s="172" t="s">
        <v>221</v>
      </c>
    </row>
    <row r="110" spans="1:7">
      <c r="A110" s="176" t="s">
        <v>302</v>
      </c>
      <c r="B110" s="177">
        <v>5661.77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351.10390000000001</v>
      </c>
      <c r="C112" s="173">
        <v>2.1777558757E-2</v>
      </c>
      <c r="D112" s="173">
        <v>2.6037418400000002E-3</v>
      </c>
      <c r="E112" s="173">
        <v>1.6185638950000001E-3</v>
      </c>
      <c r="F112" s="173">
        <v>1.244604114E-3</v>
      </c>
      <c r="G112" s="169" t="s">
        <v>227</v>
      </c>
    </row>
    <row r="113" spans="1:7">
      <c r="A113" s="148" t="s">
        <v>223</v>
      </c>
      <c r="B113" s="180">
        <v>959.0385</v>
      </c>
      <c r="C113" s="182">
        <v>5.9485289922000001E-2</v>
      </c>
      <c r="D113" s="182">
        <v>7.1121074660000002E-3</v>
      </c>
      <c r="E113" s="182">
        <v>4.4210989690000001E-3</v>
      </c>
      <c r="F113" s="182">
        <v>3.3996297469999995E-3</v>
      </c>
      <c r="G113" s="181" t="s">
        <v>228</v>
      </c>
    </row>
    <row r="114" spans="1:7">
      <c r="A114" s="148" t="s">
        <v>224</v>
      </c>
      <c r="B114" s="180">
        <v>1591.0047999999999</v>
      </c>
      <c r="C114" s="182">
        <v>9.8683610507000002E-2</v>
      </c>
      <c r="D114" s="182">
        <v>1.1798689122E-2</v>
      </c>
      <c r="E114" s="182">
        <v>7.334418463E-3</v>
      </c>
      <c r="F114" s="182">
        <v>5.6398437040000001E-3</v>
      </c>
      <c r="G114" s="181" t="s">
        <v>229</v>
      </c>
    </row>
    <row r="115" spans="1:7">
      <c r="A115" s="148" t="s">
        <v>225</v>
      </c>
      <c r="B115" s="180">
        <v>5285.6912000000002</v>
      </c>
      <c r="C115" s="182">
        <v>0.32785010556800004</v>
      </c>
      <c r="D115" s="165"/>
      <c r="E115" s="165"/>
      <c r="F115" s="182">
        <v>1.8736883909E-2</v>
      </c>
      <c r="G115" s="181" t="s">
        <v>230</v>
      </c>
    </row>
    <row r="116" spans="1:7">
      <c r="A116" s="170" t="s">
        <v>226</v>
      </c>
      <c r="B116" s="171">
        <v>7935.4422999999997</v>
      </c>
      <c r="C116" s="174">
        <v>0.49220347866399999</v>
      </c>
      <c r="D116" s="174">
        <v>5.8848230212000002E-2</v>
      </c>
      <c r="E116" s="174">
        <v>3.6581822079000001E-2</v>
      </c>
      <c r="F116" s="174">
        <v>2.8129804695999999E-2</v>
      </c>
      <c r="G116" s="172" t="s">
        <v>231</v>
      </c>
    </row>
    <row r="117" spans="1:7">
      <c r="A117" s="176" t="s">
        <v>303</v>
      </c>
      <c r="B117" s="177">
        <v>16122.28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1765.596</v>
      </c>
      <c r="C119" s="188">
        <v>0.99999773448100004</v>
      </c>
      <c r="D119" s="189"/>
      <c r="E119" s="188">
        <v>8.1392714219999992E-3</v>
      </c>
      <c r="F119" s="188">
        <v>6.2587400640000002E-3</v>
      </c>
      <c r="G119" s="187" t="s">
        <v>233</v>
      </c>
    </row>
    <row r="120" spans="1:7">
      <c r="A120" s="176" t="s">
        <v>304</v>
      </c>
      <c r="B120" s="177">
        <v>1765.6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339.73160000000001</v>
      </c>
      <c r="C122" s="173">
        <v>0.41028899919099998</v>
      </c>
      <c r="D122" s="183"/>
      <c r="E122" s="173">
        <v>1.5661384049999998E-3</v>
      </c>
      <c r="F122" s="173">
        <v>1.2042912290000001E-3</v>
      </c>
      <c r="G122" s="169" t="s">
        <v>236</v>
      </c>
    </row>
    <row r="123" spans="1:7">
      <c r="A123" s="170" t="s">
        <v>235</v>
      </c>
      <c r="B123" s="171">
        <v>488.29880000000003</v>
      </c>
      <c r="C123" s="174">
        <v>0.58971148388299999</v>
      </c>
      <c r="D123" s="184"/>
      <c r="E123" s="174">
        <v>2.2510225829999999E-3</v>
      </c>
      <c r="F123" s="174">
        <v>1.7309368980000001E-3</v>
      </c>
      <c r="G123" s="172" t="s">
        <v>237</v>
      </c>
    </row>
    <row r="124" spans="1:7">
      <c r="A124" s="176" t="s">
        <v>305</v>
      </c>
      <c r="B124" s="177">
        <v>828.03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320.13650000000001</v>
      </c>
      <c r="C126" s="173">
        <v>7.4608640609999995E-3</v>
      </c>
      <c r="D126" s="183"/>
      <c r="E126" s="173">
        <v>1.4758063939999998E-3</v>
      </c>
      <c r="F126" s="173">
        <v>1.134829904E-3</v>
      </c>
      <c r="G126" s="169" t="s">
        <v>264</v>
      </c>
    </row>
    <row r="127" spans="1:7">
      <c r="A127" s="148" t="s">
        <v>239</v>
      </c>
      <c r="B127" s="180">
        <v>349.18959999999998</v>
      </c>
      <c r="C127" s="182">
        <v>8.1379540830000003E-3</v>
      </c>
      <c r="D127" s="165"/>
      <c r="E127" s="182">
        <v>1.6097391089999998E-3</v>
      </c>
      <c r="F127" s="182">
        <v>1.237818244E-3</v>
      </c>
      <c r="G127" s="181" t="s">
        <v>265</v>
      </c>
    </row>
    <row r="128" spans="1:7">
      <c r="A128" s="148" t="s">
        <v>240</v>
      </c>
      <c r="B128" s="180">
        <v>381.09699999999998</v>
      </c>
      <c r="C128" s="182">
        <v>8.8815643050000007E-3</v>
      </c>
      <c r="D128" s="165"/>
      <c r="E128" s="182">
        <v>1.7568299439999998E-3</v>
      </c>
      <c r="F128" s="182">
        <v>1.3509245959999999E-3</v>
      </c>
      <c r="G128" s="181" t="s">
        <v>266</v>
      </c>
    </row>
    <row r="129" spans="1:7">
      <c r="A129" s="148" t="s">
        <v>241</v>
      </c>
      <c r="B129" s="180">
        <v>393.40210000000002</v>
      </c>
      <c r="C129" s="182">
        <v>9.1683378480000004E-3</v>
      </c>
      <c r="D129" s="165"/>
      <c r="E129" s="182">
        <v>1.813555576E-3</v>
      </c>
      <c r="F129" s="182">
        <v>1.3945441E-3</v>
      </c>
      <c r="G129" s="181" t="s">
        <v>267</v>
      </c>
    </row>
    <row r="130" spans="1:7">
      <c r="A130" s="148" t="s">
        <v>242</v>
      </c>
      <c r="B130" s="180">
        <v>419.3211</v>
      </c>
      <c r="C130" s="182">
        <v>9.7723868569999997E-3</v>
      </c>
      <c r="D130" s="165"/>
      <c r="E130" s="182">
        <v>1.9330403139999998E-3</v>
      </c>
      <c r="F130" s="182">
        <v>1.4864225840000001E-3</v>
      </c>
      <c r="G130" s="181" t="s">
        <v>268</v>
      </c>
    </row>
    <row r="131" spans="1:7">
      <c r="A131" s="148" t="s">
        <v>243</v>
      </c>
      <c r="B131" s="180">
        <v>426.4135</v>
      </c>
      <c r="C131" s="182">
        <v>9.9376770760000004E-3</v>
      </c>
      <c r="D131" s="165"/>
      <c r="E131" s="182">
        <v>1.9657357710000001E-3</v>
      </c>
      <c r="F131" s="182">
        <v>1.511563946E-3</v>
      </c>
      <c r="G131" s="181" t="s">
        <v>269</v>
      </c>
    </row>
    <row r="132" spans="1:7">
      <c r="A132" s="148" t="s">
        <v>244</v>
      </c>
      <c r="B132" s="180">
        <v>520.19730000000004</v>
      </c>
      <c r="C132" s="182">
        <v>1.2123332828999999E-2</v>
      </c>
      <c r="D132" s="165"/>
      <c r="E132" s="182">
        <v>2.398072389E-3</v>
      </c>
      <c r="F132" s="182">
        <v>1.844011701E-3</v>
      </c>
      <c r="G132" s="181" t="s">
        <v>270</v>
      </c>
    </row>
    <row r="133" spans="1:7">
      <c r="A133" s="148" t="s">
        <v>245</v>
      </c>
      <c r="B133" s="180">
        <v>622.68309999999997</v>
      </c>
      <c r="C133" s="182">
        <v>1.4511790946000001E-2</v>
      </c>
      <c r="D133" s="165"/>
      <c r="E133" s="182">
        <v>2.8705246049999999E-3</v>
      </c>
      <c r="F133" s="182">
        <v>2.2073065779999999E-3</v>
      </c>
      <c r="G133" s="181" t="s">
        <v>271</v>
      </c>
    </row>
    <row r="134" spans="1:7">
      <c r="A134" s="148" t="s">
        <v>246</v>
      </c>
      <c r="B134" s="180">
        <v>676.01689999999996</v>
      </c>
      <c r="C134" s="182">
        <v>1.5754748971000002E-2</v>
      </c>
      <c r="D134" s="165"/>
      <c r="E134" s="182">
        <v>3.1163896130000004E-3</v>
      </c>
      <c r="F134" s="182">
        <v>2.396365905E-3</v>
      </c>
      <c r="G134" s="181" t="s">
        <v>272</v>
      </c>
    </row>
    <row r="135" spans="1:7">
      <c r="A135" s="148" t="s">
        <v>247</v>
      </c>
      <c r="B135" s="180">
        <v>710.221</v>
      </c>
      <c r="C135" s="182">
        <v>1.6551884382E-2</v>
      </c>
      <c r="D135" s="165"/>
      <c r="E135" s="182">
        <v>3.2740680700000004E-3</v>
      </c>
      <c r="F135" s="182">
        <v>2.5176136710000001E-3</v>
      </c>
      <c r="G135" s="181" t="s">
        <v>273</v>
      </c>
    </row>
    <row r="136" spans="1:7">
      <c r="A136" s="148" t="s">
        <v>248</v>
      </c>
      <c r="B136" s="180">
        <v>776.62549999999999</v>
      </c>
      <c r="C136" s="182">
        <v>1.8099458456E-2</v>
      </c>
      <c r="D136" s="165"/>
      <c r="E136" s="182">
        <v>3.5801880709999999E-3</v>
      </c>
      <c r="F136" s="182">
        <v>2.7530064250000002E-3</v>
      </c>
      <c r="G136" s="181" t="s">
        <v>274</v>
      </c>
    </row>
    <row r="137" spans="1:7">
      <c r="A137" s="148" t="s">
        <v>249</v>
      </c>
      <c r="B137" s="180">
        <v>874.72439999999995</v>
      </c>
      <c r="C137" s="182">
        <v>2.0385678732E-2</v>
      </c>
      <c r="D137" s="165"/>
      <c r="E137" s="182">
        <v>4.032416992E-3</v>
      </c>
      <c r="F137" s="182">
        <v>3.100750482E-3</v>
      </c>
      <c r="G137" s="181" t="s">
        <v>275</v>
      </c>
    </row>
    <row r="138" spans="1:7">
      <c r="A138" s="148" t="s">
        <v>250</v>
      </c>
      <c r="B138" s="180">
        <v>910.39329999999995</v>
      </c>
      <c r="C138" s="182">
        <v>2.1216951686000001E-2</v>
      </c>
      <c r="D138" s="165"/>
      <c r="E138" s="182">
        <v>4.1968480730000006E-3</v>
      </c>
      <c r="F138" s="182">
        <v>3.2271907170000002E-3</v>
      </c>
      <c r="G138" s="181" t="s">
        <v>276</v>
      </c>
    </row>
    <row r="139" spans="1:7">
      <c r="A139" s="148" t="s">
        <v>251</v>
      </c>
      <c r="B139" s="180">
        <v>1172.3007</v>
      </c>
      <c r="C139" s="182">
        <v>2.7320771488000002E-2</v>
      </c>
      <c r="D139" s="165"/>
      <c r="E139" s="182">
        <v>5.4042224750000005E-3</v>
      </c>
      <c r="F139" s="182">
        <v>4.155608281E-3</v>
      </c>
      <c r="G139" s="181" t="s">
        <v>277</v>
      </c>
    </row>
    <row r="140" spans="1:7">
      <c r="A140" s="148" t="s">
        <v>252</v>
      </c>
      <c r="B140" s="180">
        <v>1278.4836</v>
      </c>
      <c r="C140" s="182">
        <v>2.9795391478000002E-2</v>
      </c>
      <c r="D140" s="165"/>
      <c r="E140" s="182">
        <v>5.8937180580000007E-3</v>
      </c>
      <c r="F140" s="182">
        <v>4.5320087549999997E-3</v>
      </c>
      <c r="G140" s="181" t="s">
        <v>278</v>
      </c>
    </row>
    <row r="141" spans="1:7">
      <c r="A141" s="148" t="s">
        <v>253</v>
      </c>
      <c r="B141" s="180">
        <v>1599.789</v>
      </c>
      <c r="C141" s="182">
        <v>3.7283497057000001E-2</v>
      </c>
      <c r="D141" s="165"/>
      <c r="E141" s="182">
        <v>7.3749129980000003E-3</v>
      </c>
      <c r="F141" s="182">
        <v>5.6709822119999998E-3</v>
      </c>
      <c r="G141" s="181" t="s">
        <v>279</v>
      </c>
    </row>
    <row r="142" spans="1:7">
      <c r="A142" s="148" t="s">
        <v>254</v>
      </c>
      <c r="B142" s="180">
        <v>1794.7655999999999</v>
      </c>
      <c r="C142" s="182">
        <v>4.1827477227000004E-2</v>
      </c>
      <c r="D142" s="165"/>
      <c r="E142" s="182">
        <v>8.2737411940000012E-3</v>
      </c>
      <c r="F142" s="182">
        <v>6.3621413769999998E-3</v>
      </c>
      <c r="G142" s="181" t="s">
        <v>280</v>
      </c>
    </row>
    <row r="143" spans="1:7">
      <c r="A143" s="148" t="s">
        <v>255</v>
      </c>
      <c r="B143" s="180">
        <v>1980.1748</v>
      </c>
      <c r="C143" s="182">
        <v>4.6148486661E-2</v>
      </c>
      <c r="D143" s="165"/>
      <c r="E143" s="182">
        <v>9.1284643599999996E-3</v>
      </c>
      <c r="F143" s="182">
        <v>7.0193857229999997E-3</v>
      </c>
      <c r="G143" s="181" t="s">
        <v>281</v>
      </c>
    </row>
    <row r="144" spans="1:7">
      <c r="A144" s="148" t="s">
        <v>256</v>
      </c>
      <c r="B144" s="180">
        <v>2164.4672</v>
      </c>
      <c r="C144" s="182">
        <v>5.0443468782999996E-2</v>
      </c>
      <c r="D144" s="165"/>
      <c r="E144" s="182">
        <v>9.9780391580000013E-3</v>
      </c>
      <c r="F144" s="182">
        <v>7.6726712019999999E-3</v>
      </c>
      <c r="G144" s="181" t="s">
        <v>282</v>
      </c>
    </row>
    <row r="145" spans="1:7">
      <c r="A145" s="148" t="s">
        <v>257</v>
      </c>
      <c r="B145" s="180">
        <v>2195.8379</v>
      </c>
      <c r="C145" s="182">
        <v>5.1174571072999997E-2</v>
      </c>
      <c r="D145" s="165"/>
      <c r="E145" s="182">
        <v>1.0122655844E-2</v>
      </c>
      <c r="F145" s="182">
        <v>7.7838750430000003E-3</v>
      </c>
      <c r="G145" s="181" t="s">
        <v>283</v>
      </c>
    </row>
    <row r="146" spans="1:7">
      <c r="A146" s="148" t="s">
        <v>258</v>
      </c>
      <c r="B146" s="180">
        <v>2322.5021000000002</v>
      </c>
      <c r="C146" s="182">
        <v>5.4126513065E-2</v>
      </c>
      <c r="D146" s="165"/>
      <c r="E146" s="182">
        <v>1.0706568756999999E-2</v>
      </c>
      <c r="F146" s="182">
        <v>8.232878271000001E-3</v>
      </c>
      <c r="G146" s="181" t="s">
        <v>284</v>
      </c>
    </row>
    <row r="147" spans="1:7">
      <c r="A147" s="148" t="s">
        <v>259</v>
      </c>
      <c r="B147" s="180">
        <v>2415.8254999999999</v>
      </c>
      <c r="C147" s="182">
        <v>5.6301439076E-2</v>
      </c>
      <c r="D147" s="165"/>
      <c r="E147" s="182">
        <v>1.1136782963000001E-2</v>
      </c>
      <c r="F147" s="182">
        <v>8.5636939850000007E-3</v>
      </c>
      <c r="G147" s="181" t="s">
        <v>285</v>
      </c>
    </row>
    <row r="148" spans="1:7">
      <c r="A148" s="148" t="s">
        <v>260</v>
      </c>
      <c r="B148" s="180">
        <v>2647.07</v>
      </c>
      <c r="C148" s="182">
        <v>6.1690652051000001E-2</v>
      </c>
      <c r="D148" s="165"/>
      <c r="E148" s="182">
        <v>1.2202803587999999E-2</v>
      </c>
      <c r="F148" s="182">
        <v>9.3834167400000008E-3</v>
      </c>
      <c r="G148" s="181" t="s">
        <v>286</v>
      </c>
    </row>
    <row r="149" spans="1:7">
      <c r="A149" s="148" t="s">
        <v>261</v>
      </c>
      <c r="B149" s="180">
        <v>4908.1350000000002</v>
      </c>
      <c r="C149" s="182">
        <v>0.114385357585</v>
      </c>
      <c r="D149" s="165"/>
      <c r="E149" s="182">
        <v>2.2626151703000003E-2</v>
      </c>
      <c r="F149" s="182">
        <v>1.7398510852000001E-2</v>
      </c>
      <c r="G149" s="181" t="s">
        <v>287</v>
      </c>
    </row>
    <row r="150" spans="1:7">
      <c r="A150" s="148" t="s">
        <v>262</v>
      </c>
      <c r="B150" s="180">
        <v>5511.6895999999997</v>
      </c>
      <c r="C150" s="182">
        <v>0.128451353884</v>
      </c>
      <c r="D150" s="165"/>
      <c r="E150" s="182">
        <v>2.5408495289999999E-2</v>
      </c>
      <c r="F150" s="182">
        <v>1.9538010123999999E-2</v>
      </c>
      <c r="G150" s="181" t="s">
        <v>288</v>
      </c>
    </row>
    <row r="151" spans="1:7">
      <c r="A151" s="170" t="s">
        <v>263</v>
      </c>
      <c r="B151" s="171">
        <v>5537.3103000000001</v>
      </c>
      <c r="C151" s="174">
        <v>0.129048450934</v>
      </c>
      <c r="D151" s="184"/>
      <c r="E151" s="174">
        <v>2.5526604886E-2</v>
      </c>
      <c r="F151" s="174">
        <v>1.9628831183999999E-2</v>
      </c>
      <c r="G151" s="172" t="s">
        <v>289</v>
      </c>
    </row>
    <row r="152" spans="1:7">
      <c r="A152" s="176" t="s">
        <v>306</v>
      </c>
      <c r="B152" s="177">
        <v>42908.77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26/05/2026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1054.8510000000001</v>
      </c>
      <c r="C6" s="173">
        <v>0.8</v>
      </c>
      <c r="D6" s="168">
        <v>843.8809</v>
      </c>
      <c r="E6" s="173">
        <v>0.01</v>
      </c>
      <c r="F6" s="169" t="s">
        <v>83</v>
      </c>
    </row>
    <row r="7" spans="1:6">
      <c r="A7" s="148" t="s">
        <v>71</v>
      </c>
      <c r="B7" s="180">
        <v>1281.78</v>
      </c>
      <c r="C7" s="182">
        <v>0.85</v>
      </c>
      <c r="D7" s="180">
        <v>1089.5133000000001</v>
      </c>
      <c r="E7" s="182">
        <v>0.01</v>
      </c>
      <c r="F7" s="181" t="s">
        <v>84</v>
      </c>
    </row>
    <row r="8" spans="1:6">
      <c r="A8" s="148" t="s">
        <v>72</v>
      </c>
      <c r="B8" s="180">
        <v>1577.354</v>
      </c>
      <c r="C8" s="182">
        <v>0.9</v>
      </c>
      <c r="D8" s="180">
        <v>1419.6188999999999</v>
      </c>
      <c r="E8" s="182">
        <v>0.01</v>
      </c>
      <c r="F8" s="181" t="s">
        <v>85</v>
      </c>
    </row>
    <row r="9" spans="1:6">
      <c r="A9" s="148" t="s">
        <v>74</v>
      </c>
      <c r="B9" s="180">
        <v>2751.402</v>
      </c>
      <c r="C9" s="182">
        <v>0.3</v>
      </c>
      <c r="D9" s="180">
        <v>825.42049999999995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5316.0190000000002</v>
      </c>
      <c r="C10" s="182">
        <v>0.8</v>
      </c>
      <c r="D10" s="180">
        <v>4252.8148000000001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5947.2759999999998</v>
      </c>
      <c r="C11" s="174">
        <v>1</v>
      </c>
      <c r="D11" s="171">
        <v>5947.2763000000004</v>
      </c>
      <c r="E11" s="174">
        <v>0.06</v>
      </c>
      <c r="F11" s="172" t="s">
        <v>89</v>
      </c>
    </row>
    <row r="12" spans="1:6">
      <c r="A12" s="176" t="s">
        <v>307</v>
      </c>
      <c r="B12" s="177">
        <v>17928.68</v>
      </c>
      <c r="C12" s="179"/>
      <c r="D12" s="177">
        <v>14378.52</v>
      </c>
      <c r="E12" s="178">
        <v>0.14000000000000001</v>
      </c>
      <c r="F12" s="175"/>
    </row>
    <row r="14" spans="1:6">
      <c r="A14" s="185" t="s">
        <v>120</v>
      </c>
      <c r="B14" s="186">
        <v>418.10480000000001</v>
      </c>
      <c r="C14" s="188">
        <v>0.9</v>
      </c>
      <c r="D14" s="186">
        <v>376.29430000000002</v>
      </c>
      <c r="E14" s="188">
        <v>0</v>
      </c>
      <c r="F14" s="187" t="s">
        <v>124</v>
      </c>
    </row>
    <row r="15" spans="1:6">
      <c r="A15" s="176" t="s">
        <v>308</v>
      </c>
      <c r="B15" s="177">
        <v>418.1</v>
      </c>
      <c r="C15" s="179"/>
      <c r="D15" s="177">
        <v>376.29</v>
      </c>
      <c r="E15" s="178">
        <v>0</v>
      </c>
      <c r="F15" s="175"/>
    </row>
    <row r="17" spans="1:6">
      <c r="A17" s="167" t="s">
        <v>129</v>
      </c>
      <c r="B17" s="168">
        <v>3531.951</v>
      </c>
      <c r="C17" s="173">
        <v>0.4</v>
      </c>
      <c r="D17" s="168">
        <v>1412.78</v>
      </c>
      <c r="E17" s="173">
        <v>0.01</v>
      </c>
      <c r="F17" s="169" t="s">
        <v>132</v>
      </c>
    </row>
    <row r="18" spans="1:6">
      <c r="A18" s="170" t="s">
        <v>130</v>
      </c>
      <c r="B18" s="171">
        <v>9355.7999999999993</v>
      </c>
      <c r="C18" s="174">
        <v>0.65</v>
      </c>
      <c r="D18" s="171">
        <v>6081.27</v>
      </c>
      <c r="E18" s="174">
        <v>0.06</v>
      </c>
      <c r="F18" s="172" t="s">
        <v>133</v>
      </c>
    </row>
    <row r="19" spans="1:6">
      <c r="A19" s="176" t="s">
        <v>309</v>
      </c>
      <c r="B19" s="177">
        <v>12887.75</v>
      </c>
      <c r="C19" s="179"/>
      <c r="D19" s="177">
        <v>7494.05</v>
      </c>
      <c r="E19" s="178">
        <v>7.0000000000000007E-2</v>
      </c>
      <c r="F19" s="175"/>
    </row>
    <row r="21" spans="1:6">
      <c r="A21" s="167" t="s">
        <v>140</v>
      </c>
      <c r="B21" s="168">
        <v>1107.8610000000001</v>
      </c>
      <c r="C21" s="173">
        <v>1</v>
      </c>
      <c r="D21" s="168">
        <v>1107.8607</v>
      </c>
      <c r="E21" s="173">
        <v>0.01</v>
      </c>
      <c r="F21" s="169" t="s">
        <v>152</v>
      </c>
    </row>
    <row r="22" spans="1:6">
      <c r="A22" s="148" t="s">
        <v>142</v>
      </c>
      <c r="B22" s="180">
        <v>1544.5119999999999</v>
      </c>
      <c r="C22" s="182">
        <v>0.4</v>
      </c>
      <c r="D22" s="180">
        <v>617.8048</v>
      </c>
      <c r="E22" s="182">
        <v>0.01</v>
      </c>
      <c r="F22" s="181" t="s">
        <v>154</v>
      </c>
    </row>
    <row r="23" spans="1:6">
      <c r="A23" s="148" t="s">
        <v>143</v>
      </c>
      <c r="B23" s="180">
        <v>1569.2070000000001</v>
      </c>
      <c r="C23" s="182">
        <v>0.5</v>
      </c>
      <c r="D23" s="180">
        <v>784.60329999999999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2292.5050000000001</v>
      </c>
      <c r="C24" s="182">
        <v>0.45</v>
      </c>
      <c r="D24" s="180">
        <v>1031.6270999999999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2552.1149999999998</v>
      </c>
      <c r="C25" s="182">
        <v>0.3</v>
      </c>
      <c r="D25" s="180">
        <v>765.63440000000003</v>
      </c>
      <c r="E25" s="182">
        <v>0.01</v>
      </c>
      <c r="F25" s="181" t="s">
        <v>157</v>
      </c>
    </row>
    <row r="26" spans="1:6">
      <c r="A26" s="148" t="s">
        <v>146</v>
      </c>
      <c r="B26" s="180">
        <v>5586.643</v>
      </c>
      <c r="C26" s="182">
        <v>0.6</v>
      </c>
      <c r="D26" s="180">
        <v>3351.9854999999998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6083.4790000000003</v>
      </c>
      <c r="C27" s="182">
        <v>0.5</v>
      </c>
      <c r="D27" s="180">
        <v>3041.7395000000001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9839.3379999999997</v>
      </c>
      <c r="C28" s="182">
        <v>0.75</v>
      </c>
      <c r="D28" s="180">
        <v>7379.5036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14103.752</v>
      </c>
      <c r="C29" s="174">
        <v>0.85</v>
      </c>
      <c r="D29" s="171">
        <v>11020.0862</v>
      </c>
      <c r="E29" s="174">
        <v>0.11</v>
      </c>
      <c r="F29" s="172" t="s">
        <v>161</v>
      </c>
    </row>
    <row r="30" spans="1:6">
      <c r="A30" s="176" t="s">
        <v>310</v>
      </c>
      <c r="B30" s="177">
        <v>44679.41</v>
      </c>
      <c r="C30" s="179"/>
      <c r="D30" s="177">
        <v>29100.85</v>
      </c>
      <c r="E30" s="178">
        <v>0.28000000000000003</v>
      </c>
      <c r="F30" s="175"/>
    </row>
    <row r="32" spans="1:6">
      <c r="A32" s="167" t="s">
        <v>169</v>
      </c>
      <c r="B32" s="168">
        <v>752.46759999999995</v>
      </c>
      <c r="C32" s="173">
        <v>0.6</v>
      </c>
      <c r="D32" s="168">
        <v>451.48050000000001</v>
      </c>
      <c r="E32" s="173">
        <v>0</v>
      </c>
      <c r="F32" s="169" t="s">
        <v>194</v>
      </c>
    </row>
    <row r="33" spans="1:6">
      <c r="A33" s="148" t="s">
        <v>170</v>
      </c>
      <c r="B33" s="180">
        <v>1193.9675</v>
      </c>
      <c r="C33" s="182">
        <v>1</v>
      </c>
      <c r="D33" s="180">
        <v>1193.9675</v>
      </c>
      <c r="E33" s="182">
        <v>0.01</v>
      </c>
      <c r="F33" s="181" t="s">
        <v>195</v>
      </c>
    </row>
    <row r="34" spans="1:6">
      <c r="A34" s="148" t="s">
        <v>172</v>
      </c>
      <c r="B34" s="180">
        <v>1325.8411000000001</v>
      </c>
      <c r="C34" s="182">
        <v>0.9</v>
      </c>
      <c r="D34" s="180">
        <v>1193.2570000000001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1450.7352000000001</v>
      </c>
      <c r="C35" s="182">
        <v>0.9</v>
      </c>
      <c r="D35" s="180">
        <v>1305.6617000000001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1623.8154999999999</v>
      </c>
      <c r="C36" s="182">
        <v>1</v>
      </c>
      <c r="D36" s="180">
        <v>1623.8154999999999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1811.4827</v>
      </c>
      <c r="C37" s="182">
        <v>1</v>
      </c>
      <c r="D37" s="180">
        <v>1811.4827</v>
      </c>
      <c r="E37" s="182">
        <v>0.02</v>
      </c>
      <c r="F37" s="181" t="s">
        <v>200</v>
      </c>
    </row>
    <row r="38" spans="1:6">
      <c r="A38" s="148" t="s">
        <v>176</v>
      </c>
      <c r="B38" s="180">
        <v>1878.8019999999999</v>
      </c>
      <c r="C38" s="182">
        <v>1</v>
      </c>
      <c r="D38" s="180">
        <v>1878.8019999999999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2078.3166999999999</v>
      </c>
      <c r="C39" s="182">
        <v>1</v>
      </c>
      <c r="D39" s="180">
        <v>2078.3166999999999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2262.2192</v>
      </c>
      <c r="C40" s="182">
        <v>0.95</v>
      </c>
      <c r="D40" s="180">
        <v>2149.1082000000001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2807.5965999999999</v>
      </c>
      <c r="C41" s="182">
        <v>1</v>
      </c>
      <c r="D41" s="180">
        <v>2807.5965999999999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3036.7298000000001</v>
      </c>
      <c r="C42" s="182">
        <v>0.9</v>
      </c>
      <c r="D42" s="180">
        <v>2733.0567999999998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3047.9234000000001</v>
      </c>
      <c r="C43" s="182">
        <v>0.75</v>
      </c>
      <c r="D43" s="180">
        <v>2285.9425000000001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4711.3077000000003</v>
      </c>
      <c r="C44" s="182">
        <v>0.9</v>
      </c>
      <c r="D44" s="180">
        <v>4240.1769000000004</v>
      </c>
      <c r="E44" s="182">
        <v>0.04</v>
      </c>
      <c r="F44" s="181" t="s">
        <v>207</v>
      </c>
    </row>
    <row r="45" spans="1:6">
      <c r="A45" s="148" t="s">
        <v>183</v>
      </c>
      <c r="B45" s="180">
        <v>4783.9103999999998</v>
      </c>
      <c r="C45" s="182">
        <v>1</v>
      </c>
      <c r="D45" s="180">
        <v>4783.9103999999998</v>
      </c>
      <c r="E45" s="182">
        <v>0.05</v>
      </c>
      <c r="F45" s="181" t="s">
        <v>208</v>
      </c>
    </row>
    <row r="46" spans="1:6">
      <c r="A46" s="148" t="s">
        <v>184</v>
      </c>
      <c r="B46" s="180">
        <v>5098.4582</v>
      </c>
      <c r="C46" s="182">
        <v>0.95</v>
      </c>
      <c r="D46" s="180">
        <v>4843.5352999999996</v>
      </c>
      <c r="E46" s="182">
        <v>0.05</v>
      </c>
      <c r="F46" s="181" t="s">
        <v>209</v>
      </c>
    </row>
    <row r="47" spans="1:6">
      <c r="A47" s="148" t="s">
        <v>185</v>
      </c>
      <c r="B47" s="180">
        <v>5504.3045000000002</v>
      </c>
      <c r="C47" s="182">
        <v>1</v>
      </c>
      <c r="D47" s="180">
        <v>5504.3045000000002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11228.9233</v>
      </c>
      <c r="C48" s="174">
        <v>0.9</v>
      </c>
      <c r="D48" s="171">
        <v>10106.031000000001</v>
      </c>
      <c r="E48" s="174">
        <v>0.1</v>
      </c>
      <c r="F48" s="172" t="s">
        <v>211</v>
      </c>
    </row>
    <row r="49" spans="1:6">
      <c r="A49" s="176" t="s">
        <v>311</v>
      </c>
      <c r="B49" s="177">
        <v>54596.800000000003</v>
      </c>
      <c r="C49" s="179"/>
      <c r="D49" s="177">
        <v>50990.45</v>
      </c>
      <c r="E49" s="178">
        <v>0.49</v>
      </c>
      <c r="F49" s="175"/>
    </row>
    <row r="51" spans="1:6">
      <c r="A51" s="167" t="s">
        <v>223</v>
      </c>
      <c r="B51" s="168">
        <v>959.0385</v>
      </c>
      <c r="C51" s="173">
        <v>0.8</v>
      </c>
      <c r="D51" s="168">
        <v>767.23080000000004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1591.0047999999999</v>
      </c>
      <c r="C52" s="174">
        <v>0.8</v>
      </c>
      <c r="D52" s="171">
        <v>1272.8037999999999</v>
      </c>
      <c r="E52" s="174">
        <v>0.01</v>
      </c>
      <c r="F52" s="172" t="s">
        <v>229</v>
      </c>
    </row>
    <row r="53" spans="1:6">
      <c r="A53" s="176" t="s">
        <v>312</v>
      </c>
      <c r="B53" s="177">
        <v>2550.04</v>
      </c>
      <c r="C53" s="179"/>
      <c r="D53" s="177">
        <v>2040.03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290</v>
      </c>
      <c r="B55" s="195">
        <v>133060.79258931501</v>
      </c>
      <c r="C55" s="196"/>
      <c r="D55" s="195">
        <v>104380.19466246301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G5991" s="108" t="e">
        <f>G5990*#REF!/#REF!</f>
        <v>#REF!</v>
      </c>
      <c r="H5991" s="108">
        <f t="shared" si="147"/>
        <v>0</v>
      </c>
      <c r="I5991" s="108">
        <f t="shared" si="148"/>
        <v>0</v>
      </c>
      <c r="J5991" s="108">
        <f t="shared" si="149"/>
        <v>0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G5991" s="108" t="e">
        <f>G5990*#REF!/#REF!</f>
        <v>#REF!</v>
      </c>
      <c r="H5991" s="108">
        <f t="shared" si="147"/>
        <v>0</v>
      </c>
      <c r="I5991" s="108">
        <f t="shared" si="148"/>
        <v>0</v>
      </c>
      <c r="J5991" s="108">
        <f t="shared" si="149"/>
        <v>0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4.3867034748337197E-3</v>
      </c>
      <c r="E31" s="42"/>
      <c r="F31" s="43"/>
      <c r="G31" s="41">
        <f>Indices!F17</f>
        <v>-1.96782407295077E-2</v>
      </c>
      <c r="H31" s="42"/>
      <c r="I31" s="42"/>
      <c r="J31" s="41">
        <f>Indices!J17</f>
        <v>-1.67407332965832E-2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3.5975156873579099E-2</v>
      </c>
      <c r="E32" s="42"/>
      <c r="F32" s="39"/>
      <c r="G32" s="41">
        <f>Indices!F26</f>
        <v>4.3167847924050502E-3</v>
      </c>
      <c r="H32" s="42"/>
      <c r="I32" s="42"/>
      <c r="J32" s="41">
        <f>Indices!J26</f>
        <v>1.8125681637325201E-2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2026-05-27T07:15:25Z</dcterms:modified>
</cp:coreProperties>
</file>