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6C7ECE3-EC29-45F8-920E-D25C37B2EB5A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<sst xmlns="http://schemas.openxmlformats.org/spreadsheetml/2006/main" count="461" uniqueCount="315">
  <si>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</si>
  <si>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</si>
  <si>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</si>
  <si>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</si>
  <si>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</si>
  <si>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</si>
  <si>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</si>
  <si>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</si>
  <si>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</si>
  <si>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</si>
  <si>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</si>
  <si>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</si>
  <si>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</si>
  <si>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</si>
  <si>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</si>
  <si>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</si>
  <si>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</si>
  <si>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</si>
  <si>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</si>
  <si>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</si>
  <si>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</si>
  <si>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</si>
  <si>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</si>
  <si>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</si>
  <si>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</si>
  <si>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</si>
  <si>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</si>
  <si>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</si>
  <si>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</si>
  <si>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</si>
  <si>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</si>
  <si>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</si>
  <si>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</si>
  <si>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</si>
  <si>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</si>
  <si>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</si>
  <si>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</si>
  <si>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</si>
  <si>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</si>
  <si>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</si>
  <si>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</si>
  <si>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</si>
  <si>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</si>
  <si>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</si>
  <si>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</si>
  <si>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</si>
  <si>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</si>
  <si>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</si>
  <si>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</si>
  <si>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</si>
  <si>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</si>
  <si>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</si>
  <si>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</si>
  <si>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</si>
  <si>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</si>
  <si>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</si>
  <si>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22-05-2026</t>
  </si>
  <si>
    <t>25/05/2026</t>
  </si>
  <si>
    <t>Variation par rapport au 31/12/2025</t>
  </si>
  <si>
    <t>AU 25/05/2026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</si>
  <si>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</si>
  <si>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</si>
  <si>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</si>
  <si>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</si>
  <si>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</si>
  <si>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</si>
  <si>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</si>
  <si>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</si>
  <si>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</si>
  <si>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</si>
  <si>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</si>
  <si>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</si>
  <si>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</si>
  <si>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</si>
  <si>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</si>
  <si>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</si>
  <si>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</si>
  <si>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</si>
  <si>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</si>
  <si>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</si>
  <si>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</si>
  <si>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</si>
  <si>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</si>
  <si>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</si>
  <si>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</si>
  <si>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</si>
  <si>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</si>
  <si>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</si>
  <si>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</si>
  <si>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</si>
  <si>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</si>
  <si>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</si>
  <si>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</si>
  <si>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</si>
  <si>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</si>
  <si>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</si>
  <si>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</si>
  <si>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</si>
  <si>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</si>
  <si>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</si>
  <si>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</si>
  <si>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</si>
  <si>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</si>
  <si>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</si>
  <si>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</si>
  <si>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</si>
  <si>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</si>
  <si>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</si>
  <si>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</si>
  <si>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</si>
  <si>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</si>
  <si>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</si>
  <si>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</si>
  <si>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</si>
  <si>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</si>
  <si>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</si>
  <si>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</si>
  <si>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</si>
  <si>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</si>
  <si>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</si>
  <si>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</si>
  <si>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</si>
  <si>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</si>
  <si>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</si>
  <si>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</si>
  <si>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</si>
  <si>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</si>
  <si>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</si>
  <si>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</si>
  <si>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</si>
  <si>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</si>
  <si>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</si>
  <si>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</si>
  <si>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</si>
  <si>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</si>
  <si>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</si>
  <si>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</si>
  <si>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</si>
  <si>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PATRIMOINE ET COMM</t>
  </si>
  <si>
    <t>FONCIERE INEA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</si>
  <si>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</si>
  <si>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</si>
  <si>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</si>
  <si>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</si>
  <si>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</si>
  <si>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</si>
  <si>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</si>
  <si>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</si>
  <si>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</si>
  <si>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</si>
  <si>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FR0011027135</t>
  </si>
  <si>
    <t>FR0010341032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</si>
  <si>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</si>
  <si>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</si>
  <si>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</si>
  <si>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</si>
  <si>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</si>
  <si>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</si>
  <si>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</si>
  <si>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</si>
  <si>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</si>
  <si>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</si>
  <si>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</si>
  <si>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</si>
  <si>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</si>
  <si>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</si>
  <si>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</si>
  <si>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</si>
  <si>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</si>
  <si>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</si>
  <si>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</si>
  <si>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</si>
  <si>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</si>
  <si>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</si>
  <si>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</si>
  <si>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</si>
  <si>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</si>
  <si>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</si>
  <si>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</si>
  <si>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</si>
  <si>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</si>
  <si>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</si>
  <si>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</si>
  <si>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</si>
  <si>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</si>
  <si>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</si>
  <si>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</si>
  <si>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</si>
  <si>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</si>
  <si>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</si>
  <si>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</si>
  <si>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</si>
  <si>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</si>
  <si>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</si>
  <si>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</si>
  <si>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</si>
  <si>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</si>
  <si>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</si>
  <si>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</si>
  <si>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</si>
  <si>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</si>
  <si>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</si>
  <si>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</si>
  <si>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</si>
  <si>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</si>
  <si>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</si>
  <si>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</si>
  <si>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</si>
  <si>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</si>
  <si>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</si>
  <si>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</si>
  <si>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</si>
  <si>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</si>
  <si>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</si>
  <si>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</si>
  <si>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</si>
  <si>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</si>
  <si>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</si>
  <si>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</si>
  <si>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</si>
  <si>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</si>
  <si>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</si>
  <si>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</si>
  <si>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</si>
  <si>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</si>
  <si>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</si>
  <si>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</si>
  <si>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</si>
  <si>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</si>
  <si>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</si>
  <si>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</si>
  <si>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</si>
  <si>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</si>
  <si>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Public Pro Rg</t>
  </si>
  <si>
    <t>NO0010716418</t>
  </si>
  <si>
    <t>NO0013178616</t>
  </si>
  <si>
    <t>GLOBE TRADE CENTRE</t>
  </si>
  <si>
    <t>ECHO INVESTMENT</t>
  </si>
  <si>
    <t>PLGTC0000037</t>
  </si>
  <si>
    <t>PLECHPS00019</t>
  </si>
  <si>
    <t>Heba Fast Rg-B</t>
  </si>
  <si>
    <t>Corem Pty-B Rg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</si>
  <si>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</si>
  <si>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</si>
  <si>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</si>
  <si>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</si>
  <si>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</si>
  <si>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</si>
  <si>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</si>
  <si>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</si>
  <si>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</si>
  <si>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</si>
  <si>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</si>
  <si>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</si>
  <si>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</si>
  <si>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</si>
  <si>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</si>
  <si>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</si>
  <si>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</si>
  <si>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</si>
  <si>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</si>
  <si>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</si>
  <si>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</si>
  <si>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</si>
  <si>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</si>
  <si>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</si>
  <si>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SE0017911480</t>
  </si>
  <si>
    <t>SE0010714287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</si>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</sst>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1175.6110000000001</v>
      </c>
      <c r="E12" s="14"/>
      <c r="F12" s="154">
        <v>1406.777</v>
      </c>
      <c r="G12" s="154">
        <v>1458.597</v>
      </c>
      <c r="H12" s="154">
        <v>1728.7550000000001</v>
      </c>
      <c r="I12" s="154">
        <v>1648.9849999999999</v>
      </c>
      <c r="J12" s="154">
        <v>1321.308</v>
      </c>
      <c r="K12" s="149">
        <v>977.5127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1181.2449999999999</v>
      </c>
      <c r="E14" s="17"/>
      <c r="F14" s="155">
        <v>1419.0540000000001</v>
      </c>
      <c r="G14" s="155">
        <v>1473.7850000000001</v>
      </c>
      <c r="H14" s="155">
        <v>1747.181</v>
      </c>
      <c r="I14" s="155">
        <v>1667.4639999999999</v>
      </c>
      <c r="J14" s="155">
        <v>1336.9960000000001</v>
      </c>
      <c r="K14" s="150">
        <v>991.04309999999998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4.7924015682057099E-3</v>
      </c>
      <c r="E16" s="21"/>
      <c r="F16" s="156">
        <v>8.7270406041610703E-3</v>
      </c>
      <c r="G16" s="156">
        <v>1.0412745946961399E-2</v>
      </c>
      <c r="H16" s="156">
        <v>1.06585375024222E-2</v>
      </c>
      <c r="I16" s="156">
        <v>1.12062875041314E-2</v>
      </c>
      <c r="J16" s="156">
        <v>1.18730833386311E-2</v>
      </c>
      <c r="K16" s="151">
        <v>1.3841661596826199E-2</v>
      </c>
    </row>
    <row r="17" spans="1:11" s="8" customFormat="1" ht="14.25">
      <c r="A17" s="145" t="s">
        <v>58</v>
      </c>
      <c r="B17" s="130"/>
      <c r="C17" s="22"/>
      <c r="D17" s="151">
        <v>4.60867509308338E-3</v>
      </c>
      <c r="E17" s="21"/>
      <c r="F17" s="156">
        <v>-1.62584999587524E-2</v>
      </c>
      <c r="G17" s="156">
        <v>-6.3814717531260903E-2</v>
      </c>
      <c r="H17" s="156">
        <v>-1.39121620515725E-2</v>
      </c>
      <c r="I17" s="156">
        <v>-6.6121691871191005E-2</v>
      </c>
      <c r="J17" s="156">
        <v>-1.20373668241598E-2</v>
      </c>
      <c r="K17" s="151">
        <v>-2.1234823997330302E-2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3059.1010000000001</v>
      </c>
      <c r="E22" s="29"/>
      <c r="F22" s="154">
        <v>2976.7170000000001</v>
      </c>
      <c r="G22" s="154">
        <v>2731.11</v>
      </c>
      <c r="H22" s="154">
        <v>3905.1410000000001</v>
      </c>
      <c r="I22" s="154">
        <v>3148.5970000000002</v>
      </c>
      <c r="J22" s="154">
        <v>3068.3890000000001</v>
      </c>
      <c r="K22" s="149">
        <v>2126.0219999999999</v>
      </c>
    </row>
    <row r="23" spans="1:11" s="32" customFormat="1" ht="15.75" customHeight="1">
      <c r="A23" s="145" t="s">
        <v>58</v>
      </c>
      <c r="B23" s="130"/>
      <c r="C23" s="22"/>
      <c r="D23" s="151">
        <v>2.8899033660603601E-2</v>
      </c>
      <c r="E23" s="31"/>
      <c r="F23" s="156">
        <v>-7.6133313863613295E-4</v>
      </c>
      <c r="G23" s="156">
        <v>-6.3814369167928597E-2</v>
      </c>
      <c r="H23" s="156">
        <v>5.9108328950072701E-3</v>
      </c>
      <c r="I23" s="156">
        <v>-6.6121928656108206E-2</v>
      </c>
      <c r="J23" s="156">
        <v>1.25312911041198E-2</v>
      </c>
      <c r="K23" s="151">
        <v>1.56781900735581E-3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3617.58</v>
      </c>
      <c r="E25" s="29"/>
      <c r="F25" s="154">
        <v>3685.2620000000002</v>
      </c>
      <c r="G25" s="154">
        <v>3017.2310000000002</v>
      </c>
      <c r="H25" s="154">
        <v>5082.6970000000001</v>
      </c>
      <c r="I25" s="154">
        <v>3536.4079999999999</v>
      </c>
      <c r="J25" s="154">
        <v>3767.105</v>
      </c>
      <c r="K25" s="149">
        <v>2498.1999999999998</v>
      </c>
    </row>
    <row r="26" spans="1:11" s="32" customFormat="1" ht="15.75" customHeight="1">
      <c r="A26" s="145" t="s">
        <v>58</v>
      </c>
      <c r="B26" s="130"/>
      <c r="C26" s="22"/>
      <c r="D26" s="151">
        <v>3.6203445991291897E-2</v>
      </c>
      <c r="E26" s="31"/>
      <c r="F26" s="156">
        <v>7.6951262195390502E-3</v>
      </c>
      <c r="G26" s="156">
        <v>-6.38143062548054E-2</v>
      </c>
      <c r="H26" s="156">
        <v>1.5142766581737001E-2</v>
      </c>
      <c r="I26" s="156">
        <v>-6.6122073022624198E-2</v>
      </c>
      <c r="J26" s="156">
        <v>2.2772965119988602E-2</v>
      </c>
      <c r="K26" s="151">
        <v>1.2247702871951901E-2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1391.788</v>
      </c>
      <c r="E12" s="154">
        <v>890.14649999999995</v>
      </c>
      <c r="F12" s="154">
        <v>1055.9880000000001</v>
      </c>
      <c r="G12" s="154">
        <v>126.1468</v>
      </c>
      <c r="H12" s="154">
        <v>292.25560000000002</v>
      </c>
      <c r="I12" s="154">
        <v>1722.134</v>
      </c>
      <c r="J12" s="154">
        <v>898.94349999999997</v>
      </c>
      <c r="K12" s="154">
        <v>793.46460000000002</v>
      </c>
      <c r="L12" s="154">
        <v>1040.569</v>
      </c>
      <c r="M12" s="154">
        <v>5068.4009999999998</v>
      </c>
      <c r="N12" s="154">
        <v>5716.098</v>
      </c>
      <c r="O12" s="154">
        <v>5391.07</v>
      </c>
      <c r="P12" s="154">
        <v>3373.8429999999998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1420.9169999999999</v>
      </c>
      <c r="E14" s="155">
        <v>896.97260000000006</v>
      </c>
      <c r="F14" s="155">
        <v>1060.463</v>
      </c>
      <c r="G14" s="155">
        <v>128.3767</v>
      </c>
      <c r="H14" s="155">
        <v>295.33269999999999</v>
      </c>
      <c r="I14" s="155">
        <v>1736.029</v>
      </c>
      <c r="J14" s="155">
        <v>914.96019999999999</v>
      </c>
      <c r="K14" s="155">
        <v>794.61120000000005</v>
      </c>
      <c r="L14" s="155">
        <v>1040.7460000000001</v>
      </c>
      <c r="M14" s="155">
        <v>5155.2479999999996</v>
      </c>
      <c r="N14" s="155">
        <v>5787.55</v>
      </c>
      <c r="O14" s="155">
        <v>5390.183</v>
      </c>
      <c r="P14" s="155">
        <v>3373.8429999999998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2.09291932392002E-2</v>
      </c>
      <c r="E16" s="156">
        <v>7.6685129919626897E-3</v>
      </c>
      <c r="F16" s="156">
        <v>4.2377375500477496E-3</v>
      </c>
      <c r="G16" s="156">
        <v>1.7677023911823402E-2</v>
      </c>
      <c r="H16" s="156">
        <v>1.05287973951567E-2</v>
      </c>
      <c r="I16" s="156">
        <v>8.0684778304127604E-3</v>
      </c>
      <c r="J16" s="156">
        <v>1.7817248803734701E-2</v>
      </c>
      <c r="K16" s="156">
        <v>1.44505501568704E-3</v>
      </c>
      <c r="L16" s="156">
        <v>1.70099243779198E-4</v>
      </c>
      <c r="M16" s="156">
        <v>1.71349899110191E-2</v>
      </c>
      <c r="N16" s="156">
        <v>1.2500135582000201E-2</v>
      </c>
      <c r="O16" s="156">
        <v>-1.6453134535443501E-4</v>
      </c>
      <c r="P16" s="156">
        <v>0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-8.7649806571744995E-2</v>
      </c>
      <c r="E17" s="156">
        <v>5.98003213762466E-2</v>
      </c>
      <c r="F17" s="156">
        <v>-3.1323903521792699E-2</v>
      </c>
      <c r="G17" s="156">
        <v>0.14422427300940999</v>
      </c>
      <c r="H17" s="156">
        <v>-0.26399843096755699</v>
      </c>
      <c r="I17" s="156">
        <v>4.0891657928268099E-3</v>
      </c>
      <c r="J17" s="156">
        <v>1.9553093168920101E-2</v>
      </c>
      <c r="K17" s="156">
        <v>-2.7064156659808498E-2</v>
      </c>
      <c r="L17" s="156">
        <v>-3.9209097337747398E-2</v>
      </c>
      <c r="M17" s="156">
        <v>-6.1426028544748802E-2</v>
      </c>
      <c r="N17" s="156">
        <v>-6.2639438770841396E-2</v>
      </c>
      <c r="O17" s="156">
        <v>4.6715318828565201E-2</v>
      </c>
      <c r="P17" s="156">
        <v>2.55674244687942E-2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2798.7869999999998</v>
      </c>
      <c r="E22" s="154">
        <v>1380.1179999999999</v>
      </c>
      <c r="F22" s="154">
        <v>3021.9560000000001</v>
      </c>
      <c r="G22" s="154">
        <v>196.37129999999999</v>
      </c>
      <c r="H22" s="154">
        <v>801.98130000000003</v>
      </c>
      <c r="I22" s="154">
        <v>4461.2340000000004</v>
      </c>
      <c r="J22" s="154">
        <v>2975.701</v>
      </c>
      <c r="K22" s="154">
        <v>1461.116</v>
      </c>
      <c r="L22" s="154">
        <v>1905.577</v>
      </c>
      <c r="M22" s="154">
        <v>10419.31</v>
      </c>
      <c r="N22" s="154">
        <v>9717.6319999999996</v>
      </c>
      <c r="O22" s="154">
        <v>12222.27</v>
      </c>
      <c r="P22" s="154">
        <v>6862.3040000000001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-5.7604321275317803E-2</v>
      </c>
      <c r="E23" s="156">
        <v>7.4344511269533106E-2</v>
      </c>
      <c r="F23" s="156">
        <v>-9.6301691081501805E-4</v>
      </c>
      <c r="G23" s="156">
        <v>0.15347243596822399</v>
      </c>
      <c r="H23" s="156">
        <v>-0.244648795883711</v>
      </c>
      <c r="I23" s="156">
        <v>3.16988513152721E-2</v>
      </c>
      <c r="J23" s="156">
        <v>4.3796137636385103E-2</v>
      </c>
      <c r="K23" s="156">
        <v>-2.67719703272278E-2</v>
      </c>
      <c r="L23" s="156">
        <v>-3.9209072363717401E-2</v>
      </c>
      <c r="M23" s="156">
        <v>-5.2468700750345397E-2</v>
      </c>
      <c r="N23" s="156">
        <v>-6.2639523018048496E-2</v>
      </c>
      <c r="O23" s="156">
        <v>6.2726613488034905E-2</v>
      </c>
      <c r="P23" s="156">
        <v>2.5567358572650401E-2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3201.087</v>
      </c>
      <c r="E25" s="154">
        <v>1616.191</v>
      </c>
      <c r="F25" s="154">
        <v>3925.25</v>
      </c>
      <c r="G25" s="154">
        <v>210.6147</v>
      </c>
      <c r="H25" s="154">
        <v>1155.624</v>
      </c>
      <c r="I25" s="154">
        <v>5814.8329999999996</v>
      </c>
      <c r="J25" s="154">
        <v>4155.058</v>
      </c>
      <c r="K25" s="154">
        <v>1580.578</v>
      </c>
      <c r="L25" s="154">
        <v>2035.7529999999999</v>
      </c>
      <c r="M25" s="154">
        <v>16632.18</v>
      </c>
      <c r="N25" s="154">
        <v>10669.29</v>
      </c>
      <c r="O25" s="154">
        <v>14264.43</v>
      </c>
      <c r="P25" s="154">
        <v>7350.11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-4.6811565634217803E-2</v>
      </c>
      <c r="E26" s="156">
        <v>7.9861558865878396E-2</v>
      </c>
      <c r="F26" s="156">
        <v>1.4723540991573801E-2</v>
      </c>
      <c r="G26" s="156">
        <v>0.155641920865453</v>
      </c>
      <c r="H26" s="156">
        <v>-0.20754313300600699</v>
      </c>
      <c r="I26" s="156">
        <v>4.1031608704097597E-2</v>
      </c>
      <c r="J26" s="156">
        <v>9.3643244603386799E-2</v>
      </c>
      <c r="K26" s="156">
        <v>-2.62808041704298E-2</v>
      </c>
      <c r="L26" s="156">
        <v>-3.9209356480059201E-2</v>
      </c>
      <c r="M26" s="156">
        <v>-4.7248668156040598E-2</v>
      </c>
      <c r="N26" s="156">
        <v>-6.2639526210501104E-2</v>
      </c>
      <c r="O26" s="156">
        <v>7.3609745890917302E-2</v>
      </c>
      <c r="P26" s="156">
        <v>2.5567360488648199E-2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2149.3809999999999</v>
      </c>
      <c r="C7" s="173">
        <v>0.47252955259399998</v>
      </c>
      <c r="D7" s="173">
        <v>1.5862456176E-2</v>
      </c>
      <c r="E7" s="173">
        <v>9.8572398169999992E-3</v>
      </c>
      <c r="F7" s="173">
        <v>7.5922716810000006E-3</v>
      </c>
      <c r="G7" s="169" t="s">
        <v>62</v>
      </c>
    </row>
    <row r="8" spans="1:7">
      <c r="A8" s="170" t="s">
        <v>61</v>
      </c>
      <c r="B8" s="171">
        <v>2399.2849999999999</v>
      </c>
      <c r="C8" s="174">
        <v>0.52746956802800005</v>
      </c>
      <c r="D8" s="174">
        <v>1.7706750532E-2</v>
      </c>
      <c r="E8" s="174">
        <v>1.1003320321000001E-2</v>
      </c>
      <c r="F8" s="174">
        <v>8.4750091119999999E-3</v>
      </c>
      <c r="G8" s="172" t="s">
        <v>63</v>
      </c>
    </row>
    <row r="9" spans="1:7">
      <c r="A9" s="176" t="s">
        <v>293</v>
      </c>
      <c r="B9" s="177">
        <v>4548.67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334.41640000000001</v>
      </c>
      <c r="C11" s="173">
        <v>1.4288362093000001E-2</v>
      </c>
      <c r="D11" s="173">
        <v>2.4679968280000002E-3</v>
      </c>
      <c r="E11" s="173">
        <v>1.5336613909999999E-3</v>
      </c>
      <c r="F11" s="173">
        <v>1.1812611000000001E-3</v>
      </c>
      <c r="G11" s="169" t="s">
        <v>77</v>
      </c>
    </row>
    <row r="12" spans="1:7">
      <c r="A12" s="148" t="s">
        <v>65</v>
      </c>
      <c r="B12" s="180">
        <v>389.86259999999999</v>
      </c>
      <c r="C12" s="182">
        <v>1.6657370857E-2</v>
      </c>
      <c r="D12" s="182">
        <v>2.8771904129999996E-3</v>
      </c>
      <c r="E12" s="182">
        <v>1.7879422700000001E-3</v>
      </c>
      <c r="F12" s="182">
        <v>1.377114052E-3</v>
      </c>
      <c r="G12" s="181" t="s">
        <v>78</v>
      </c>
    </row>
    <row r="13" spans="1:7">
      <c r="A13" s="148" t="s">
        <v>66</v>
      </c>
      <c r="B13" s="180">
        <v>462.78640000000001</v>
      </c>
      <c r="C13" s="182">
        <v>1.9773132103999998E-2</v>
      </c>
      <c r="D13" s="182">
        <v>3.4153688850000002E-3</v>
      </c>
      <c r="E13" s="182">
        <v>2.122376875E-3</v>
      </c>
      <c r="F13" s="182">
        <v>1.6347032370000001E-3</v>
      </c>
      <c r="G13" s="181" t="s">
        <v>79</v>
      </c>
    </row>
    <row r="14" spans="1:7">
      <c r="A14" s="148" t="s">
        <v>67</v>
      </c>
      <c r="B14" s="180">
        <v>559.69389999999999</v>
      </c>
      <c r="C14" s="182">
        <v>2.3913627156000001E-2</v>
      </c>
      <c r="D14" s="182">
        <v>4.130547335E-3</v>
      </c>
      <c r="E14" s="182">
        <v>2.5668027199999997E-3</v>
      </c>
      <c r="F14" s="182">
        <v>1.9770101940000001E-3</v>
      </c>
      <c r="G14" s="181" t="s">
        <v>80</v>
      </c>
    </row>
    <row r="15" spans="1:7">
      <c r="A15" s="148" t="s">
        <v>68</v>
      </c>
      <c r="B15" s="180">
        <v>576.28330000000005</v>
      </c>
      <c r="C15" s="182">
        <v>2.4622430176E-2</v>
      </c>
      <c r="D15" s="182">
        <v>4.2529772949999999E-3</v>
      </c>
      <c r="E15" s="182">
        <v>2.642883086E-3</v>
      </c>
      <c r="F15" s="182">
        <v>2.0356090330000002E-3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2.5892510984E-2</v>
      </c>
      <c r="D16" s="182">
        <v>4.4723555120000005E-3</v>
      </c>
      <c r="E16" s="182">
        <v>2.779208992E-3</v>
      </c>
      <c r="F16" s="182">
        <v>2.1406103650000001E-3</v>
      </c>
      <c r="G16" s="181" t="s">
        <v>82</v>
      </c>
    </row>
    <row r="17" spans="1:7">
      <c r="A17" s="148" t="s">
        <v>70</v>
      </c>
      <c r="B17" s="180">
        <v>1069.8775000000001</v>
      </c>
      <c r="C17" s="182">
        <v>4.5711864355999998E-2</v>
      </c>
      <c r="D17" s="182">
        <v>7.8957080929999996E-3</v>
      </c>
      <c r="E17" s="182">
        <v>4.9065470909999999E-3</v>
      </c>
      <c r="F17" s="182">
        <v>3.779134851E-3</v>
      </c>
      <c r="G17" s="181" t="s">
        <v>83</v>
      </c>
    </row>
    <row r="18" spans="1:7">
      <c r="A18" s="148" t="s">
        <v>71</v>
      </c>
      <c r="B18" s="180">
        <v>1274.7761</v>
      </c>
      <c r="C18" s="182">
        <v>5.4466415237E-2</v>
      </c>
      <c r="D18" s="182">
        <v>9.4078620870000004E-3</v>
      </c>
      <c r="E18" s="182">
        <v>5.8462290910000006E-3</v>
      </c>
      <c r="F18" s="182">
        <v>4.5028994319999995E-3</v>
      </c>
      <c r="G18" s="181" t="s">
        <v>84</v>
      </c>
    </row>
    <row r="19" spans="1:7">
      <c r="A19" s="148" t="s">
        <v>72</v>
      </c>
      <c r="B19" s="180">
        <v>1596.0767000000001</v>
      </c>
      <c r="C19" s="182">
        <v>6.8194388248000004E-2</v>
      </c>
      <c r="D19" s="182">
        <v>1.1779064161999999E-2</v>
      </c>
      <c r="E19" s="182">
        <v>7.3197403340000003E-3</v>
      </c>
      <c r="F19" s="182">
        <v>5.6378315109999995E-3</v>
      </c>
      <c r="G19" s="181" t="s">
        <v>85</v>
      </c>
    </row>
    <row r="20" spans="1:7">
      <c r="A20" s="148" t="s">
        <v>73</v>
      </c>
      <c r="B20" s="180">
        <v>2446.0122000000001</v>
      </c>
      <c r="C20" s="182">
        <v>0.10450895350099999</v>
      </c>
      <c r="D20" s="182">
        <v>1.8051597799000001E-2</v>
      </c>
      <c r="E20" s="182">
        <v>1.1217615141999999E-2</v>
      </c>
      <c r="F20" s="182">
        <v>8.6400638869999994E-3</v>
      </c>
      <c r="G20" s="181" t="s">
        <v>86</v>
      </c>
    </row>
    <row r="21" spans="1:7">
      <c r="A21" s="148" t="s">
        <v>74</v>
      </c>
      <c r="B21" s="180">
        <v>2798.7678999999998</v>
      </c>
      <c r="C21" s="182">
        <v>0.11958088529699999</v>
      </c>
      <c r="D21" s="182">
        <v>2.0654938869000002E-2</v>
      </c>
      <c r="E21" s="182">
        <v>1.2835382086E-2</v>
      </c>
      <c r="F21" s="182">
        <v>9.8861050080000009E-3</v>
      </c>
      <c r="G21" s="181" t="s">
        <v>87</v>
      </c>
    </row>
    <row r="22" spans="1:7">
      <c r="A22" s="148" t="s">
        <v>75</v>
      </c>
      <c r="B22" s="180">
        <v>5330.4511000000002</v>
      </c>
      <c r="C22" s="182">
        <v>0.227750240228</v>
      </c>
      <c r="D22" s="182">
        <v>3.9338789620000002E-2</v>
      </c>
      <c r="E22" s="182">
        <v>2.4445891550000001E-2</v>
      </c>
      <c r="F22" s="182">
        <v>1.8828785093000001E-2</v>
      </c>
      <c r="G22" s="181" t="s">
        <v>88</v>
      </c>
    </row>
    <row r="23" spans="1:7">
      <c r="A23" s="170" t="s">
        <v>76</v>
      </c>
      <c r="B23" s="171">
        <v>5959.7968000000001</v>
      </c>
      <c r="C23" s="174">
        <v>0.254639828309</v>
      </c>
      <c r="D23" s="174">
        <v>4.3983368029000006E-2</v>
      </c>
      <c r="E23" s="174">
        <v>2.7332123210999999E-2</v>
      </c>
      <c r="F23" s="174">
        <v>2.1051826767000001E-2</v>
      </c>
      <c r="G23" s="172" t="s">
        <v>89</v>
      </c>
    </row>
    <row r="24" spans="1:7">
      <c r="A24" s="176" t="s">
        <v>294</v>
      </c>
      <c r="B24" s="177">
        <v>23404.81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304.5702</v>
      </c>
      <c r="C26" s="173">
        <v>8.2011564060000004E-3</v>
      </c>
      <c r="D26" s="183"/>
      <c r="E26" s="173">
        <v>1.396784238E-3</v>
      </c>
      <c r="F26" s="173">
        <v>1.0758351839999999E-3</v>
      </c>
      <c r="G26" s="169" t="s">
        <v>105</v>
      </c>
    </row>
    <row r="27" spans="1:7">
      <c r="A27" s="148" t="s">
        <v>91</v>
      </c>
      <c r="B27" s="180">
        <v>479.70749999999998</v>
      </c>
      <c r="C27" s="182">
        <v>1.2917075396E-2</v>
      </c>
      <c r="D27" s="165"/>
      <c r="E27" s="182">
        <v>2.199978445E-3</v>
      </c>
      <c r="F27" s="182">
        <v>1.694473743E-3</v>
      </c>
      <c r="G27" s="181" t="s">
        <v>106</v>
      </c>
    </row>
    <row r="28" spans="1:7">
      <c r="A28" s="148" t="s">
        <v>92</v>
      </c>
      <c r="B28" s="180">
        <v>639.25959999999998</v>
      </c>
      <c r="C28" s="182">
        <v>1.721333198E-2</v>
      </c>
      <c r="D28" s="165"/>
      <c r="E28" s="182">
        <v>2.9316976300000001E-3</v>
      </c>
      <c r="F28" s="182">
        <v>2.2580606029999999E-3</v>
      </c>
      <c r="G28" s="181" t="s">
        <v>107</v>
      </c>
    </row>
    <row r="29" spans="1:7">
      <c r="A29" s="148" t="s">
        <v>93</v>
      </c>
      <c r="B29" s="180">
        <v>661.71029999999996</v>
      </c>
      <c r="C29" s="182">
        <v>1.7817861583E-2</v>
      </c>
      <c r="D29" s="165"/>
      <c r="E29" s="182">
        <v>3.0346584049999997E-3</v>
      </c>
      <c r="F29" s="182">
        <v>2.3373633490000002E-3</v>
      </c>
      <c r="G29" s="181" t="s">
        <v>108</v>
      </c>
    </row>
    <row r="30" spans="1:7">
      <c r="A30" s="148" t="s">
        <v>94</v>
      </c>
      <c r="B30" s="180">
        <v>881.73739999999998</v>
      </c>
      <c r="C30" s="182">
        <v>2.3742527425999999E-2</v>
      </c>
      <c r="D30" s="165"/>
      <c r="E30" s="182">
        <v>4.0437209629999998E-3</v>
      </c>
      <c r="F30" s="182">
        <v>3.1145664229999996E-3</v>
      </c>
      <c r="G30" s="181" t="s">
        <v>109</v>
      </c>
    </row>
    <row r="31" spans="1:7">
      <c r="A31" s="148" t="s">
        <v>95</v>
      </c>
      <c r="B31" s="180">
        <v>1032.3860999999999</v>
      </c>
      <c r="C31" s="182">
        <v>2.7799042315000001E-2</v>
      </c>
      <c r="D31" s="165"/>
      <c r="E31" s="182">
        <v>4.7346084160000005E-3</v>
      </c>
      <c r="F31" s="182">
        <v>3.6467037489999999E-3</v>
      </c>
      <c r="G31" s="181" t="s">
        <v>110</v>
      </c>
    </row>
    <row r="32" spans="1:7">
      <c r="A32" s="148" t="s">
        <v>96</v>
      </c>
      <c r="B32" s="180">
        <v>1100.7362000000001</v>
      </c>
      <c r="C32" s="182">
        <v>2.9639504253000003E-2</v>
      </c>
      <c r="D32" s="165"/>
      <c r="E32" s="182">
        <v>5.0480676519999998E-3</v>
      </c>
      <c r="F32" s="182">
        <v>3.8881372260000002E-3</v>
      </c>
      <c r="G32" s="181" t="s">
        <v>111</v>
      </c>
    </row>
    <row r="33" spans="1:7">
      <c r="A33" s="148" t="s">
        <v>97</v>
      </c>
      <c r="B33" s="180">
        <v>1260.2728</v>
      </c>
      <c r="C33" s="182">
        <v>3.3935343468E-2</v>
      </c>
      <c r="D33" s="165"/>
      <c r="E33" s="182">
        <v>5.7797157529999995E-3</v>
      </c>
      <c r="F33" s="182">
        <v>4.4516693359999996E-3</v>
      </c>
      <c r="G33" s="181" t="s">
        <v>112</v>
      </c>
    </row>
    <row r="34" spans="1:7">
      <c r="A34" s="148" t="s">
        <v>98</v>
      </c>
      <c r="B34" s="180">
        <v>1485.1404</v>
      </c>
      <c r="C34" s="182">
        <v>3.9990349369999997E-2</v>
      </c>
      <c r="D34" s="165"/>
      <c r="E34" s="182">
        <v>6.8109772459999992E-3</v>
      </c>
      <c r="F34" s="182">
        <v>5.2459705379999996E-3</v>
      </c>
      <c r="G34" s="181" t="s">
        <v>113</v>
      </c>
    </row>
    <row r="35" spans="1:7">
      <c r="A35" s="148" t="s">
        <v>99</v>
      </c>
      <c r="B35" s="180">
        <v>1792.2562</v>
      </c>
      <c r="C35" s="182">
        <v>4.8260051101999997E-2</v>
      </c>
      <c r="D35" s="165"/>
      <c r="E35" s="182">
        <v>8.219435818E-3</v>
      </c>
      <c r="F35" s="182">
        <v>6.3307975609999999E-3</v>
      </c>
      <c r="G35" s="181" t="s">
        <v>114</v>
      </c>
    </row>
    <row r="36" spans="1:7">
      <c r="A36" s="148" t="s">
        <v>100</v>
      </c>
      <c r="B36" s="180">
        <v>2091.9162000000001</v>
      </c>
      <c r="C36" s="182">
        <v>5.6328990639000001E-2</v>
      </c>
      <c r="D36" s="165"/>
      <c r="E36" s="182">
        <v>9.5937014710000008E-3</v>
      </c>
      <c r="F36" s="182">
        <v>7.3892884160000009E-3</v>
      </c>
      <c r="G36" s="181" t="s">
        <v>115</v>
      </c>
    </row>
    <row r="37" spans="1:7">
      <c r="A37" s="148" t="s">
        <v>101</v>
      </c>
      <c r="B37" s="180">
        <v>2831.4119999999998</v>
      </c>
      <c r="C37" s="182">
        <v>7.6241381009999998E-2</v>
      </c>
      <c r="D37" s="165"/>
      <c r="E37" s="182">
        <v>1.298509064E-2</v>
      </c>
      <c r="F37" s="182">
        <v>1.0001413963000002E-2</v>
      </c>
      <c r="G37" s="181" t="s">
        <v>116</v>
      </c>
    </row>
    <row r="38" spans="1:7">
      <c r="A38" s="148" t="s">
        <v>102</v>
      </c>
      <c r="B38" s="180">
        <v>3740.0731999999998</v>
      </c>
      <c r="C38" s="182">
        <v>0.100708885123</v>
      </c>
      <c r="D38" s="165"/>
      <c r="E38" s="182">
        <v>1.7152286387000001E-2</v>
      </c>
      <c r="F38" s="182">
        <v>1.3211083488999999E-2</v>
      </c>
      <c r="G38" s="181" t="s">
        <v>117</v>
      </c>
    </row>
    <row r="39" spans="1:7">
      <c r="A39" s="148" t="s">
        <v>103</v>
      </c>
      <c r="B39" s="180">
        <v>7395.6125000000002</v>
      </c>
      <c r="C39" s="182">
        <v>0.19914152741199997</v>
      </c>
      <c r="D39" s="165"/>
      <c r="E39" s="182">
        <v>3.3916893285999998E-2</v>
      </c>
      <c r="F39" s="182">
        <v>2.6123567365000003E-2</v>
      </c>
      <c r="G39" s="181" t="s">
        <v>118</v>
      </c>
    </row>
    <row r="40" spans="1:7">
      <c r="A40" s="170" t="s">
        <v>104</v>
      </c>
      <c r="B40" s="171">
        <v>11440.6808</v>
      </c>
      <c r="C40" s="174">
        <v>0.30806301021600002</v>
      </c>
      <c r="D40" s="184"/>
      <c r="E40" s="174">
        <v>5.2467912536999999E-2</v>
      </c>
      <c r="F40" s="174">
        <v>4.0411986915000003E-2</v>
      </c>
      <c r="G40" s="172" t="s">
        <v>119</v>
      </c>
    </row>
    <row r="41" spans="1:7">
      <c r="A41" s="176" t="s">
        <v>295</v>
      </c>
      <c r="B41" s="177">
        <v>37137.47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420.54509999999999</v>
      </c>
      <c r="C43" s="173">
        <v>1.645813195E-2</v>
      </c>
      <c r="D43" s="173">
        <v>3.103627611E-3</v>
      </c>
      <c r="E43" s="173">
        <v>1.9286547640000001E-3</v>
      </c>
      <c r="F43" s="173">
        <v>1.485494034E-3</v>
      </c>
      <c r="G43" s="169" t="s">
        <v>124</v>
      </c>
    </row>
    <row r="44" spans="1:7">
      <c r="A44" s="148" t="s">
        <v>121</v>
      </c>
      <c r="B44" s="180">
        <v>2725.8838000000001</v>
      </c>
      <c r="C44" s="182">
        <v>0.106678107201</v>
      </c>
      <c r="D44" s="182">
        <v>2.0117053383000003E-2</v>
      </c>
      <c r="E44" s="182">
        <v>1.2501129549000001E-2</v>
      </c>
      <c r="F44" s="182">
        <v>9.6286560550000004E-3</v>
      </c>
      <c r="G44" s="181" t="s">
        <v>125</v>
      </c>
    </row>
    <row r="45" spans="1:7">
      <c r="A45" s="148" t="s">
        <v>122</v>
      </c>
      <c r="B45" s="180">
        <v>4389.9867999999997</v>
      </c>
      <c r="C45" s="182">
        <v>0.17180317167599998</v>
      </c>
      <c r="D45" s="182">
        <v>3.2398152410999997E-2</v>
      </c>
      <c r="E45" s="182">
        <v>2.0132844145000002E-2</v>
      </c>
      <c r="F45" s="182">
        <v>1.5506777281999999E-2</v>
      </c>
      <c r="G45" s="181" t="s">
        <v>126</v>
      </c>
    </row>
    <row r="46" spans="1:7">
      <c r="A46" s="170" t="s">
        <v>123</v>
      </c>
      <c r="B46" s="171">
        <v>18015.999299999999</v>
      </c>
      <c r="C46" s="174">
        <v>0.705060393497</v>
      </c>
      <c r="D46" s="174">
        <v>0.13295827932000001</v>
      </c>
      <c r="E46" s="174">
        <v>8.2622869395999998E-2</v>
      </c>
      <c r="F46" s="174">
        <v>6.3638024756E-2</v>
      </c>
      <c r="G46" s="172" t="s">
        <v>127</v>
      </c>
    </row>
    <row r="47" spans="1:7">
      <c r="A47" s="176" t="s">
        <v>296</v>
      </c>
      <c r="B47" s="177">
        <v>25552.42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7.0911176909999998E-2</v>
      </c>
      <c r="D49" s="173">
        <v>7.2958976710000003E-3</v>
      </c>
      <c r="E49" s="173">
        <v>4.5338131889999999E-3</v>
      </c>
      <c r="F49" s="173">
        <v>3.4920466700000003E-3</v>
      </c>
      <c r="G49" s="169" t="s">
        <v>131</v>
      </c>
    </row>
    <row r="50" spans="1:7">
      <c r="A50" s="148" t="s">
        <v>129</v>
      </c>
      <c r="B50" s="180">
        <v>3528.8139000000001</v>
      </c>
      <c r="C50" s="182">
        <v>0.25311725061000001</v>
      </c>
      <c r="D50" s="182">
        <v>2.6042686634999999E-2</v>
      </c>
      <c r="E50" s="182">
        <v>1.6183433686999999E-2</v>
      </c>
      <c r="F50" s="182">
        <v>1.2464850969000001E-2</v>
      </c>
      <c r="G50" s="181" t="s">
        <v>132</v>
      </c>
    </row>
    <row r="51" spans="1:7">
      <c r="A51" s="170" t="s">
        <v>130</v>
      </c>
      <c r="B51" s="171">
        <v>9424</v>
      </c>
      <c r="C51" s="174">
        <v>0.67597131425599999</v>
      </c>
      <c r="D51" s="174">
        <v>6.9549226965000002E-2</v>
      </c>
      <c r="E51" s="174">
        <v>4.3219246861000003E-2</v>
      </c>
      <c r="F51" s="174">
        <v>3.3288452964000001E-2</v>
      </c>
      <c r="G51" s="172" t="s">
        <v>133</v>
      </c>
    </row>
    <row r="52" spans="1:7">
      <c r="A52" s="176" t="s">
        <v>297</v>
      </c>
      <c r="B52" s="177">
        <v>13941.42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538.77499999999998</v>
      </c>
      <c r="C54" s="173">
        <v>0.21283004408499998</v>
      </c>
      <c r="D54" s="173">
        <v>3.976165615E-3</v>
      </c>
      <c r="E54" s="173">
        <v>2.4708669069999998E-3</v>
      </c>
      <c r="F54" s="173">
        <v>1.903118235E-3</v>
      </c>
      <c r="G54" s="169" t="s">
        <v>136</v>
      </c>
    </row>
    <row r="55" spans="1:7">
      <c r="A55" s="170" t="s">
        <v>135</v>
      </c>
      <c r="B55" s="171">
        <v>1992.703</v>
      </c>
      <c r="C55" s="174">
        <v>0.78716916586300001</v>
      </c>
      <c r="D55" s="174">
        <v>1.4706170757999999E-2</v>
      </c>
      <c r="E55" s="174">
        <v>9.1387014939999997E-3</v>
      </c>
      <c r="F55" s="174">
        <v>7.0388370209999995E-3</v>
      </c>
      <c r="G55" s="172" t="s">
        <v>137</v>
      </c>
    </row>
    <row r="56" spans="1:7">
      <c r="A56" s="176" t="s">
        <v>298</v>
      </c>
      <c r="B56" s="177">
        <v>2531.48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384.32100000000003</v>
      </c>
      <c r="C58" s="173">
        <v>8.2062480659999999E-3</v>
      </c>
      <c r="D58" s="173">
        <v>2.8362933420000001E-3</v>
      </c>
      <c r="E58" s="173">
        <v>1.7625280320000001E-3</v>
      </c>
      <c r="F58" s="173">
        <v>1.3575394239999999E-3</v>
      </c>
      <c r="G58" s="169" t="s">
        <v>150</v>
      </c>
    </row>
    <row r="59" spans="1:7">
      <c r="A59" s="148" t="s">
        <v>139</v>
      </c>
      <c r="B59" s="180">
        <v>393.53120000000001</v>
      </c>
      <c r="C59" s="182">
        <v>8.402909674E-3</v>
      </c>
      <c r="D59" s="182">
        <v>2.9042647230000003E-3</v>
      </c>
      <c r="E59" s="182">
        <v>1.8047667740000001E-3</v>
      </c>
      <c r="F59" s="182">
        <v>1.3900726699999999E-3</v>
      </c>
      <c r="G59" s="181" t="s">
        <v>151</v>
      </c>
    </row>
    <row r="60" spans="1:7">
      <c r="A60" s="148" t="s">
        <v>140</v>
      </c>
      <c r="B60" s="180">
        <v>1109.4033999999999</v>
      </c>
      <c r="C60" s="182">
        <v>2.3688633995999998E-2</v>
      </c>
      <c r="D60" s="182">
        <v>8.1874096840000004E-3</v>
      </c>
      <c r="E60" s="182">
        <v>5.0878161519999996E-3</v>
      </c>
      <c r="F60" s="182">
        <v>3.9187524300000002E-3</v>
      </c>
      <c r="G60" s="181" t="s">
        <v>152</v>
      </c>
    </row>
    <row r="61" spans="1:7">
      <c r="A61" s="148" t="s">
        <v>141</v>
      </c>
      <c r="B61" s="180">
        <v>1113.4938999999999</v>
      </c>
      <c r="C61" s="182">
        <v>2.3775976758E-2</v>
      </c>
      <c r="D61" s="182">
        <v>8.2175976199999994E-3</v>
      </c>
      <c r="E61" s="182">
        <v>5.106575524E-3</v>
      </c>
      <c r="F61" s="182">
        <v>3.9332013280000003E-3</v>
      </c>
      <c r="G61" s="181" t="s">
        <v>153</v>
      </c>
    </row>
    <row r="62" spans="1:7">
      <c r="A62" s="148" t="s">
        <v>142</v>
      </c>
      <c r="B62" s="180">
        <v>1556.7094</v>
      </c>
      <c r="C62" s="182">
        <v>3.3239774833000002E-2</v>
      </c>
      <c r="D62" s="182">
        <v>1.1488533040999999E-2</v>
      </c>
      <c r="E62" s="182">
        <v>7.1391986259999995E-3</v>
      </c>
      <c r="F62" s="182">
        <v>5.4987741550000004E-3</v>
      </c>
      <c r="G62" s="181" t="s">
        <v>154</v>
      </c>
    </row>
    <row r="63" spans="1:7">
      <c r="A63" s="148" t="s">
        <v>143</v>
      </c>
      <c r="B63" s="180">
        <v>1584.6667</v>
      </c>
      <c r="C63" s="182">
        <v>3.3836735547999999E-2</v>
      </c>
      <c r="D63" s="182">
        <v>1.1694858232E-2</v>
      </c>
      <c r="E63" s="182">
        <v>7.2674131259999998E-3</v>
      </c>
      <c r="F63" s="182">
        <v>5.5975278979999996E-3</v>
      </c>
      <c r="G63" s="181" t="s">
        <v>155</v>
      </c>
    </row>
    <row r="64" spans="1:7">
      <c r="A64" s="148" t="s">
        <v>144</v>
      </c>
      <c r="B64" s="180">
        <v>2236.6579999999999</v>
      </c>
      <c r="C64" s="182">
        <v>4.7758437314999999E-2</v>
      </c>
      <c r="D64" s="182">
        <v>1.6506561427000001E-2</v>
      </c>
      <c r="E64" s="182">
        <v>1.0257499389E-2</v>
      </c>
      <c r="F64" s="182">
        <v>7.9005607629999992E-3</v>
      </c>
      <c r="G64" s="181" t="s">
        <v>156</v>
      </c>
    </row>
    <row r="65" spans="1:7">
      <c r="A65" s="148" t="s">
        <v>145</v>
      </c>
      <c r="B65" s="180">
        <v>2556.7887000000001</v>
      </c>
      <c r="C65" s="182">
        <v>5.4594056336000001E-2</v>
      </c>
      <c r="D65" s="182">
        <v>1.8869129626E-2</v>
      </c>
      <c r="E65" s="182">
        <v>1.1725645373E-2</v>
      </c>
      <c r="F65" s="182">
        <v>9.0313603969999993E-3</v>
      </c>
      <c r="G65" s="181" t="s">
        <v>157</v>
      </c>
    </row>
    <row r="66" spans="1:7">
      <c r="A66" s="148" t="s">
        <v>146</v>
      </c>
      <c r="B66" s="180">
        <v>5598.1614</v>
      </c>
      <c r="C66" s="182">
        <v>0.11953523529399999</v>
      </c>
      <c r="D66" s="182">
        <v>4.1314494673000003E-2</v>
      </c>
      <c r="E66" s="182">
        <v>2.5673633224999999E-2</v>
      </c>
      <c r="F66" s="182">
        <v>1.9774419827000001E-2</v>
      </c>
      <c r="G66" s="181" t="s">
        <v>158</v>
      </c>
    </row>
    <row r="67" spans="1:7">
      <c r="A67" s="148" t="s">
        <v>147</v>
      </c>
      <c r="B67" s="180">
        <v>6105.8037000000004</v>
      </c>
      <c r="C67" s="182">
        <v>0.13037471230100001</v>
      </c>
      <c r="D67" s="182">
        <v>4.5060900607999999E-2</v>
      </c>
      <c r="E67" s="182">
        <v>2.8001722983000001E-2</v>
      </c>
      <c r="F67" s="182">
        <v>2.1567567835000002E-2</v>
      </c>
      <c r="G67" s="181" t="s">
        <v>159</v>
      </c>
    </row>
    <row r="68" spans="1:7">
      <c r="A68" s="148" t="s">
        <v>148</v>
      </c>
      <c r="B68" s="180">
        <v>10005.717699999999</v>
      </c>
      <c r="C68" s="182">
        <v>0.21364797012699999</v>
      </c>
      <c r="D68" s="182">
        <v>7.3842310192999999E-2</v>
      </c>
      <c r="E68" s="182">
        <v>4.5887052556999999E-2</v>
      </c>
      <c r="F68" s="182">
        <v>3.5343257962000003E-2</v>
      </c>
      <c r="G68" s="181" t="s">
        <v>160</v>
      </c>
    </row>
    <row r="69" spans="1:7">
      <c r="A69" s="170" t="s">
        <v>149</v>
      </c>
      <c r="B69" s="171">
        <v>14187.479799999999</v>
      </c>
      <c r="C69" s="174">
        <v>0.30293941437999999</v>
      </c>
      <c r="D69" s="174">
        <v>0.104703761955</v>
      </c>
      <c r="E69" s="174">
        <v>6.5064960929999999E-2</v>
      </c>
      <c r="F69" s="174">
        <v>5.0114521858999998E-2</v>
      </c>
      <c r="G69" s="172" t="s">
        <v>161</v>
      </c>
    </row>
    <row r="70" spans="1:7">
      <c r="A70" s="176" t="s">
        <v>299</v>
      </c>
      <c r="B70" s="177">
        <v>46832.73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250.75129999999999</v>
      </c>
      <c r="C72" s="173">
        <v>4.2452220550000001E-3</v>
      </c>
      <c r="D72" s="183"/>
      <c r="E72" s="183"/>
      <c r="F72" s="173">
        <v>8.8573035400000004E-4</v>
      </c>
      <c r="G72" s="169" t="s">
        <v>187</v>
      </c>
    </row>
    <row r="73" spans="1:7">
      <c r="A73" s="148" t="s">
        <v>163</v>
      </c>
      <c r="B73" s="180">
        <v>390.59320000000002</v>
      </c>
      <c r="C73" s="182">
        <v>6.6127468420000002E-3</v>
      </c>
      <c r="D73" s="165"/>
      <c r="E73" s="165"/>
      <c r="F73" s="182">
        <v>1.3796947540000001E-3</v>
      </c>
      <c r="G73" s="181" t="s">
        <v>188</v>
      </c>
    </row>
    <row r="74" spans="1:7">
      <c r="A74" s="148" t="s">
        <v>164</v>
      </c>
      <c r="B74" s="180">
        <v>402.4495</v>
      </c>
      <c r="C74" s="182">
        <v>6.8134741210000007E-3</v>
      </c>
      <c r="D74" s="165"/>
      <c r="E74" s="165"/>
      <c r="F74" s="182">
        <v>1.421574836E-3</v>
      </c>
      <c r="G74" s="181" t="s">
        <v>189</v>
      </c>
    </row>
    <row r="75" spans="1:7">
      <c r="A75" s="148" t="s">
        <v>165</v>
      </c>
      <c r="B75" s="180">
        <v>434.15309999999999</v>
      </c>
      <c r="C75" s="182">
        <v>7.3502163909999994E-3</v>
      </c>
      <c r="D75" s="165"/>
      <c r="E75" s="165"/>
      <c r="F75" s="182">
        <v>1.5335616560000001E-3</v>
      </c>
      <c r="G75" s="181" t="s">
        <v>190</v>
      </c>
    </row>
    <row r="76" spans="1:7">
      <c r="A76" s="148" t="s">
        <v>166</v>
      </c>
      <c r="B76" s="180">
        <v>481.24200000000002</v>
      </c>
      <c r="C76" s="182">
        <v>8.1474319460000007E-3</v>
      </c>
      <c r="D76" s="165"/>
      <c r="E76" s="165"/>
      <c r="F76" s="182">
        <v>1.6998940660000001E-3</v>
      </c>
      <c r="G76" s="181" t="s">
        <v>191</v>
      </c>
    </row>
    <row r="77" spans="1:7">
      <c r="A77" s="148" t="s">
        <v>167</v>
      </c>
      <c r="B77" s="180">
        <v>719.80740000000003</v>
      </c>
      <c r="C77" s="182">
        <v>1.2186346589999999E-2</v>
      </c>
      <c r="D77" s="165"/>
      <c r="E77" s="165"/>
      <c r="F77" s="182">
        <v>2.5425800910000001E-3</v>
      </c>
      <c r="G77" s="181" t="s">
        <v>192</v>
      </c>
    </row>
    <row r="78" spans="1:7">
      <c r="A78" s="148" t="s">
        <v>168</v>
      </c>
      <c r="B78" s="180">
        <v>744.846</v>
      </c>
      <c r="C78" s="182">
        <v>1.2610250341999999E-2</v>
      </c>
      <c r="D78" s="165"/>
      <c r="E78" s="165"/>
      <c r="F78" s="182">
        <v>2.6310240910000001E-3</v>
      </c>
      <c r="G78" s="181" t="s">
        <v>193</v>
      </c>
    </row>
    <row r="79" spans="1:7">
      <c r="A79" s="148" t="s">
        <v>169</v>
      </c>
      <c r="B79" s="180">
        <v>776.86990000000003</v>
      </c>
      <c r="C79" s="182">
        <v>1.3152415294999999E-2</v>
      </c>
      <c r="D79" s="165"/>
      <c r="E79" s="165"/>
      <c r="F79" s="182">
        <v>2.7441423100000003E-3</v>
      </c>
      <c r="G79" s="181" t="s">
        <v>194</v>
      </c>
    </row>
    <row r="80" spans="1:7">
      <c r="A80" s="148" t="s">
        <v>170</v>
      </c>
      <c r="B80" s="180">
        <v>1203.9627</v>
      </c>
      <c r="C80" s="182">
        <v>2.0383100735E-2</v>
      </c>
      <c r="D80" s="165"/>
      <c r="E80" s="165"/>
      <c r="F80" s="182">
        <v>4.2527648249999998E-3</v>
      </c>
      <c r="G80" s="181" t="s">
        <v>195</v>
      </c>
    </row>
    <row r="81" spans="1:7">
      <c r="A81" s="148" t="s">
        <v>171</v>
      </c>
      <c r="B81" s="180">
        <v>1310.0535</v>
      </c>
      <c r="C81" s="182">
        <v>2.2179219056E-2</v>
      </c>
      <c r="D81" s="165"/>
      <c r="E81" s="165"/>
      <c r="F81" s="182">
        <v>4.6275100079999996E-3</v>
      </c>
      <c r="G81" s="181" t="s">
        <v>196</v>
      </c>
    </row>
    <row r="82" spans="1:7">
      <c r="A82" s="148" t="s">
        <v>172</v>
      </c>
      <c r="B82" s="180">
        <v>1323.7396000000001</v>
      </c>
      <c r="C82" s="182">
        <v>2.2410924868E-2</v>
      </c>
      <c r="D82" s="165"/>
      <c r="E82" s="165"/>
      <c r="F82" s="182">
        <v>4.6758535029999999E-3</v>
      </c>
      <c r="G82" s="181" t="s">
        <v>197</v>
      </c>
    </row>
    <row r="83" spans="1:7">
      <c r="A83" s="148" t="s">
        <v>173</v>
      </c>
      <c r="B83" s="180">
        <v>1465.3277</v>
      </c>
      <c r="C83" s="182">
        <v>2.4808012838E-2</v>
      </c>
      <c r="D83" s="165"/>
      <c r="E83" s="165"/>
      <c r="F83" s="182">
        <v>5.1759860160000004E-3</v>
      </c>
      <c r="G83" s="181" t="s">
        <v>198</v>
      </c>
    </row>
    <row r="84" spans="1:7">
      <c r="A84" s="148" t="s">
        <v>174</v>
      </c>
      <c r="B84" s="180">
        <v>1619.9811</v>
      </c>
      <c r="C84" s="182">
        <v>2.7426296470999999E-2</v>
      </c>
      <c r="D84" s="165"/>
      <c r="E84" s="165"/>
      <c r="F84" s="182">
        <v>5.7222691690000001E-3</v>
      </c>
      <c r="G84" s="181" t="s">
        <v>199</v>
      </c>
    </row>
    <row r="85" spans="1:7">
      <c r="A85" s="148" t="s">
        <v>175</v>
      </c>
      <c r="B85" s="180">
        <v>1817.5172</v>
      </c>
      <c r="C85" s="182">
        <v>3.0770584649E-2</v>
      </c>
      <c r="D85" s="165"/>
      <c r="E85" s="165"/>
      <c r="F85" s="182">
        <v>6.4200271460000003E-3</v>
      </c>
      <c r="G85" s="181" t="s">
        <v>200</v>
      </c>
    </row>
    <row r="86" spans="1:7">
      <c r="A86" s="148" t="s">
        <v>176</v>
      </c>
      <c r="B86" s="180">
        <v>1875.2030999999999</v>
      </c>
      <c r="C86" s="182">
        <v>3.1747207521999998E-2</v>
      </c>
      <c r="D86" s="165"/>
      <c r="E86" s="165"/>
      <c r="F86" s="182">
        <v>6.6237914040000005E-3</v>
      </c>
      <c r="G86" s="181" t="s">
        <v>201</v>
      </c>
    </row>
    <row r="87" spans="1:7">
      <c r="A87" s="148" t="s">
        <v>177</v>
      </c>
      <c r="B87" s="180">
        <v>2058.5414999999998</v>
      </c>
      <c r="C87" s="182">
        <v>3.4851128495000001E-2</v>
      </c>
      <c r="D87" s="165"/>
      <c r="E87" s="165"/>
      <c r="F87" s="182">
        <v>7.2713987579999997E-3</v>
      </c>
      <c r="G87" s="181" t="s">
        <v>202</v>
      </c>
    </row>
    <row r="88" spans="1:7">
      <c r="A88" s="148" t="s">
        <v>178</v>
      </c>
      <c r="B88" s="180">
        <v>2241.3833</v>
      </c>
      <c r="C88" s="182">
        <v>3.7946642025999996E-2</v>
      </c>
      <c r="D88" s="165"/>
      <c r="E88" s="165"/>
      <c r="F88" s="182">
        <v>7.9172519690000002E-3</v>
      </c>
      <c r="G88" s="181" t="s">
        <v>203</v>
      </c>
    </row>
    <row r="89" spans="1:7">
      <c r="A89" s="148" t="s">
        <v>179</v>
      </c>
      <c r="B89" s="180">
        <v>2805.0776000000001</v>
      </c>
      <c r="C89" s="182">
        <v>4.7489992248000004E-2</v>
      </c>
      <c r="D89" s="165"/>
      <c r="E89" s="165"/>
      <c r="F89" s="182">
        <v>9.9083928000000005E-3</v>
      </c>
      <c r="G89" s="181" t="s">
        <v>204</v>
      </c>
    </row>
    <row r="90" spans="1:7">
      <c r="A90" s="148" t="s">
        <v>180</v>
      </c>
      <c r="B90" s="180">
        <v>3004.9836</v>
      </c>
      <c r="C90" s="182">
        <v>5.0874402856999998E-2</v>
      </c>
      <c r="D90" s="165"/>
      <c r="E90" s="165"/>
      <c r="F90" s="182">
        <v>1.0614521989000002E-2</v>
      </c>
      <c r="G90" s="181" t="s">
        <v>205</v>
      </c>
    </row>
    <row r="91" spans="1:7">
      <c r="A91" s="148" t="s">
        <v>181</v>
      </c>
      <c r="B91" s="180">
        <v>3016.3168999999998</v>
      </c>
      <c r="C91" s="182">
        <v>5.1066275740999999E-2</v>
      </c>
      <c r="D91" s="165"/>
      <c r="E91" s="165"/>
      <c r="F91" s="182">
        <v>1.0654554674E-2</v>
      </c>
      <c r="G91" s="181" t="s">
        <v>206</v>
      </c>
    </row>
    <row r="92" spans="1:7">
      <c r="A92" s="148" t="s">
        <v>182</v>
      </c>
      <c r="B92" s="180">
        <v>4703.3432000000003</v>
      </c>
      <c r="C92" s="182">
        <v>7.9627648129E-2</v>
      </c>
      <c r="D92" s="165"/>
      <c r="E92" s="165"/>
      <c r="F92" s="182">
        <v>1.6613648014000001E-2</v>
      </c>
      <c r="G92" s="181" t="s">
        <v>207</v>
      </c>
    </row>
    <row r="93" spans="1:7">
      <c r="A93" s="148" t="s">
        <v>183</v>
      </c>
      <c r="B93" s="180">
        <v>4707.0869000000002</v>
      </c>
      <c r="C93" s="182">
        <v>7.9691029008E-2</v>
      </c>
      <c r="D93" s="165"/>
      <c r="E93" s="165"/>
      <c r="F93" s="182">
        <v>1.6626871909000002E-2</v>
      </c>
      <c r="G93" s="181" t="s">
        <v>208</v>
      </c>
    </row>
    <row r="94" spans="1:7">
      <c r="A94" s="148" t="s">
        <v>184</v>
      </c>
      <c r="B94" s="180">
        <v>5058.8254999999999</v>
      </c>
      <c r="C94" s="182">
        <v>8.5645967076999993E-2</v>
      </c>
      <c r="D94" s="165"/>
      <c r="E94" s="165"/>
      <c r="F94" s="182">
        <v>1.7869320322000001E-2</v>
      </c>
      <c r="G94" s="181" t="s">
        <v>209</v>
      </c>
    </row>
    <row r="95" spans="1:7">
      <c r="A95" s="148" t="s">
        <v>185</v>
      </c>
      <c r="B95" s="180">
        <v>5443.6220999999996</v>
      </c>
      <c r="C95" s="182">
        <v>9.2160577421999998E-2</v>
      </c>
      <c r="D95" s="165"/>
      <c r="E95" s="165"/>
      <c r="F95" s="182">
        <v>1.9228539710000003E-2</v>
      </c>
      <c r="G95" s="181" t="s">
        <v>210</v>
      </c>
    </row>
    <row r="96" spans="1:7">
      <c r="A96" s="170" t="s">
        <v>186</v>
      </c>
      <c r="B96" s="171">
        <v>11211.032800000001</v>
      </c>
      <c r="C96" s="174">
        <v>0.18980289912899997</v>
      </c>
      <c r="D96" s="184"/>
      <c r="E96" s="184"/>
      <c r="F96" s="174">
        <v>3.9600799876999999E-2</v>
      </c>
      <c r="G96" s="172" t="s">
        <v>211</v>
      </c>
    </row>
    <row r="97" spans="1:7">
      <c r="A97" s="176" t="s">
        <v>300</v>
      </c>
      <c r="B97" s="177">
        <v>59066.71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1078.0940000000001</v>
      </c>
      <c r="C99" s="188">
        <v>1.0000037102650001</v>
      </c>
      <c r="D99" s="188">
        <v>7.9563459570000002E-3</v>
      </c>
      <c r="E99" s="188">
        <v>4.9442286420000002E-3</v>
      </c>
      <c r="F99" s="188">
        <v>3.8081580440000001E-3</v>
      </c>
      <c r="G99" s="187" t="s">
        <v>213</v>
      </c>
    </row>
    <row r="100" spans="1:7">
      <c r="A100" s="176" t="s">
        <v>301</v>
      </c>
      <c r="B100" s="177">
        <v>1078.0899999999999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569.54420000000005</v>
      </c>
      <c r="C102" s="188">
        <v>1.0000073743719999</v>
      </c>
      <c r="D102" s="188">
        <v>4.2032426600000002E-3</v>
      </c>
      <c r="E102" s="189"/>
      <c r="F102" s="188">
        <v>2.0118044690000001E-3</v>
      </c>
      <c r="G102" s="187" t="s">
        <v>215</v>
      </c>
    </row>
    <row r="103" spans="1:7">
      <c r="A103" s="176" t="s">
        <v>302</v>
      </c>
      <c r="B103" s="177">
        <v>569.54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492.12490000000003</v>
      </c>
      <c r="C105" s="188">
        <v>1.0000099569210001</v>
      </c>
      <c r="D105" s="188">
        <v>3.6318873480000002E-3</v>
      </c>
      <c r="E105" s="188">
        <v>2.2569256730000003E-3</v>
      </c>
      <c r="F105" s="188">
        <v>1.738335801E-3</v>
      </c>
      <c r="G105" s="187" t="s">
        <v>217</v>
      </c>
    </row>
    <row r="106" spans="1:7">
      <c r="A106" s="176" t="s">
        <v>303</v>
      </c>
      <c r="B106" s="177">
        <v>492.12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1724.88</v>
      </c>
      <c r="C108" s="173">
        <v>0.301816272966</v>
      </c>
      <c r="D108" s="173">
        <v>1.2729633977999999E-2</v>
      </c>
      <c r="E108" s="173">
        <v>7.9104429669999993E-3</v>
      </c>
      <c r="F108" s="173">
        <v>6.0928041969999999E-3</v>
      </c>
      <c r="G108" s="169" t="s">
        <v>220</v>
      </c>
    </row>
    <row r="109" spans="1:7">
      <c r="A109" s="170" t="s">
        <v>219</v>
      </c>
      <c r="B109" s="171">
        <v>3990.1179999999999</v>
      </c>
      <c r="C109" s="174">
        <v>0.69818337707799993</v>
      </c>
      <c r="D109" s="174">
        <v>2.9447116129000001E-2</v>
      </c>
      <c r="E109" s="174">
        <v>1.8299012611000001E-2</v>
      </c>
      <c r="F109" s="174">
        <v>1.4094318268999999E-2</v>
      </c>
      <c r="G109" s="172" t="s">
        <v>221</v>
      </c>
    </row>
    <row r="110" spans="1:7">
      <c r="A110" s="176" t="s">
        <v>304</v>
      </c>
      <c r="B110" s="177">
        <v>5715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355.53809999999999</v>
      </c>
      <c r="C112" s="173">
        <v>2.1880910444E-2</v>
      </c>
      <c r="D112" s="173">
        <v>2.6238752129999999E-3</v>
      </c>
      <c r="E112" s="173">
        <v>1.6305272609999999E-3</v>
      </c>
      <c r="F112" s="173">
        <v>1.25586941E-3</v>
      </c>
      <c r="G112" s="169" t="s">
        <v>227</v>
      </c>
    </row>
    <row r="113" spans="1:7">
      <c r="A113" s="148" t="s">
        <v>223</v>
      </c>
      <c r="B113" s="180">
        <v>977.79719999999998</v>
      </c>
      <c r="C113" s="182">
        <v>6.0176653263000007E-2</v>
      </c>
      <c r="D113" s="182">
        <v>7.2161544339999998E-3</v>
      </c>
      <c r="E113" s="182">
        <v>4.4842591860000001E-3</v>
      </c>
      <c r="F113" s="182">
        <v>3.4538790429999998E-3</v>
      </c>
      <c r="G113" s="181" t="s">
        <v>228</v>
      </c>
    </row>
    <row r="114" spans="1:7">
      <c r="A114" s="148" t="s">
        <v>224</v>
      </c>
      <c r="B114" s="180">
        <v>1585.49</v>
      </c>
      <c r="C114" s="182">
        <v>9.7575941085999998E-2</v>
      </c>
      <c r="D114" s="182">
        <v>1.1700934195999999E-2</v>
      </c>
      <c r="E114" s="182">
        <v>7.2711888479999997E-3</v>
      </c>
      <c r="F114" s="182">
        <v>5.6004360450000006E-3</v>
      </c>
      <c r="G114" s="181" t="s">
        <v>229</v>
      </c>
    </row>
    <row r="115" spans="1:7">
      <c r="A115" s="148" t="s">
        <v>225</v>
      </c>
      <c r="B115" s="180">
        <v>5413.9155000000001</v>
      </c>
      <c r="C115" s="182">
        <v>0.33318904557800005</v>
      </c>
      <c r="D115" s="165"/>
      <c r="E115" s="165"/>
      <c r="F115" s="182">
        <v>1.9123606905E-2</v>
      </c>
      <c r="G115" s="181" t="s">
        <v>230</v>
      </c>
    </row>
    <row r="116" spans="1:7">
      <c r="A116" s="170" t="s">
        <v>226</v>
      </c>
      <c r="B116" s="171">
        <v>7916.0402999999997</v>
      </c>
      <c r="C116" s="174">
        <v>0.48717751732700004</v>
      </c>
      <c r="D116" s="174">
        <v>5.8420467263000007E-2</v>
      </c>
      <c r="E116" s="174">
        <v>3.6303618409000003E-2</v>
      </c>
      <c r="F116" s="174">
        <v>2.7961877673000003E-2</v>
      </c>
      <c r="G116" s="172" t="s">
        <v>231</v>
      </c>
    </row>
    <row r="117" spans="1:7">
      <c r="A117" s="176" t="s">
        <v>305</v>
      </c>
      <c r="B117" s="177">
        <v>16248.78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1773.5129999999999</v>
      </c>
      <c r="C119" s="183"/>
      <c r="D119" s="183"/>
      <c r="E119" s="173">
        <v>8.1334779450000002E-3</v>
      </c>
      <c r="F119" s="173">
        <v>6.2645908409999992E-3</v>
      </c>
      <c r="G119" s="169" t="s">
        <v>234</v>
      </c>
    </row>
    <row r="120" spans="1:7">
      <c r="A120" s="170" t="s">
        <v>233</v>
      </c>
      <c r="B120" s="184"/>
      <c r="C120" s="184"/>
      <c r="D120" s="184"/>
      <c r="E120" s="184"/>
      <c r="F120" s="184"/>
      <c r="G120" s="172" t="s">
        <v>235</v>
      </c>
    </row>
    <row r="121" spans="1:7">
      <c r="A121" s="176" t="s">
        <v>306</v>
      </c>
      <c r="B121" s="179"/>
      <c r="C121" s="179"/>
      <c r="D121" s="179"/>
      <c r="E121" s="179"/>
      <c r="F121" s="179"/>
      <c r="G121" s="166"/>
    </row>
    <row r="123" spans="1:7">
      <c r="A123" s="167" t="s">
        <v>236</v>
      </c>
      <c r="B123" s="168">
        <v>336.13209999999998</v>
      </c>
      <c r="C123" s="173">
        <v>0.40640820718699999</v>
      </c>
      <c r="D123" s="183"/>
      <c r="E123" s="173">
        <v>1.5415297329999999E-3</v>
      </c>
      <c r="F123" s="173">
        <v>1.1873214769999999E-3</v>
      </c>
      <c r="G123" s="169" t="s">
        <v>238</v>
      </c>
    </row>
    <row r="124" spans="1:7">
      <c r="A124" s="170" t="s">
        <v>237</v>
      </c>
      <c r="B124" s="171">
        <v>490.94900000000001</v>
      </c>
      <c r="C124" s="174">
        <v>0.59359312279300003</v>
      </c>
      <c r="D124" s="184"/>
      <c r="E124" s="174">
        <v>2.251532898E-3</v>
      </c>
      <c r="F124" s="174">
        <v>1.7341821620000001E-3</v>
      </c>
      <c r="G124" s="172" t="s">
        <v>239</v>
      </c>
    </row>
    <row r="125" spans="1:7">
      <c r="A125" s="176" t="s">
        <v>307</v>
      </c>
      <c r="B125" s="177">
        <v>827.08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356.14980000000003</v>
      </c>
      <c r="C127" s="173">
        <v>8.2097482949999995E-3</v>
      </c>
      <c r="D127" s="183"/>
      <c r="E127" s="173">
        <v>1.633332569E-3</v>
      </c>
      <c r="F127" s="173">
        <v>1.258030122E-3</v>
      </c>
      <c r="G127" s="169" t="s">
        <v>266</v>
      </c>
    </row>
    <row r="128" spans="1:7">
      <c r="A128" s="148" t="s">
        <v>241</v>
      </c>
      <c r="B128" s="180">
        <v>373.85359999999997</v>
      </c>
      <c r="C128" s="182">
        <v>8.617845511E-3</v>
      </c>
      <c r="D128" s="165"/>
      <c r="E128" s="182">
        <v>1.7145236659999999E-3</v>
      </c>
      <c r="F128" s="182">
        <v>1.320565363E-3</v>
      </c>
      <c r="G128" s="181" t="s">
        <v>267</v>
      </c>
    </row>
    <row r="129" spans="1:7">
      <c r="A129" s="148" t="s">
        <v>242</v>
      </c>
      <c r="B129" s="180">
        <v>384.9436</v>
      </c>
      <c r="C129" s="182">
        <v>8.8734854370000008E-3</v>
      </c>
      <c r="D129" s="165"/>
      <c r="E129" s="182">
        <v>1.7653833269999999E-3</v>
      </c>
      <c r="F129" s="182">
        <v>1.3597386380000001E-3</v>
      </c>
      <c r="G129" s="181" t="s">
        <v>268</v>
      </c>
    </row>
    <row r="130" spans="1:7">
      <c r="A130" s="148" t="s">
        <v>243</v>
      </c>
      <c r="B130" s="180">
        <v>397.3261</v>
      </c>
      <c r="C130" s="182">
        <v>9.1589192859999995E-3</v>
      </c>
      <c r="D130" s="165"/>
      <c r="E130" s="182">
        <v>1.8221705010000001E-3</v>
      </c>
      <c r="F130" s="182">
        <v>1.403477418E-3</v>
      </c>
      <c r="G130" s="181" t="s">
        <v>269</v>
      </c>
    </row>
    <row r="131" spans="1:7">
      <c r="A131" s="148" t="s">
        <v>244</v>
      </c>
      <c r="B131" s="180">
        <v>417.93389999999999</v>
      </c>
      <c r="C131" s="182">
        <v>9.6339577419999999E-3</v>
      </c>
      <c r="D131" s="165"/>
      <c r="E131" s="182">
        <v>1.916679584E-3</v>
      </c>
      <c r="F131" s="182">
        <v>1.4762704770000001E-3</v>
      </c>
      <c r="G131" s="181" t="s">
        <v>270</v>
      </c>
    </row>
    <row r="132" spans="1:7">
      <c r="A132" s="148" t="s">
        <v>245</v>
      </c>
      <c r="B132" s="180">
        <v>430.78109999999998</v>
      </c>
      <c r="C132" s="182">
        <v>9.9301035720000003E-3</v>
      </c>
      <c r="D132" s="165"/>
      <c r="E132" s="182">
        <v>1.9755979100000002E-3</v>
      </c>
      <c r="F132" s="182">
        <v>1.5216507200000002E-3</v>
      </c>
      <c r="G132" s="181" t="s">
        <v>271</v>
      </c>
    </row>
    <row r="133" spans="1:7">
      <c r="A133" s="148" t="s">
        <v>246</v>
      </c>
      <c r="B133" s="180">
        <v>522.40920000000006</v>
      </c>
      <c r="C133" s="182">
        <v>1.2042258731999999E-2</v>
      </c>
      <c r="D133" s="165"/>
      <c r="E133" s="182">
        <v>2.3958119880000002E-3</v>
      </c>
      <c r="F133" s="182">
        <v>1.845309219E-3</v>
      </c>
      <c r="G133" s="181" t="s">
        <v>272</v>
      </c>
    </row>
    <row r="134" spans="1:7">
      <c r="A134" s="148" t="s">
        <v>247</v>
      </c>
      <c r="B134" s="180">
        <v>609.03719999999998</v>
      </c>
      <c r="C134" s="182">
        <v>1.4039154631999999E-2</v>
      </c>
      <c r="D134" s="165"/>
      <c r="E134" s="182">
        <v>2.7930951920000003E-3</v>
      </c>
      <c r="F134" s="182">
        <v>2.1513058350000002E-3</v>
      </c>
      <c r="G134" s="181" t="s">
        <v>273</v>
      </c>
    </row>
    <row r="135" spans="1:7">
      <c r="A135" s="148" t="s">
        <v>248</v>
      </c>
      <c r="B135" s="180">
        <v>680.21489999999994</v>
      </c>
      <c r="C135" s="182">
        <v>1.5679899625E-2</v>
      </c>
      <c r="D135" s="165"/>
      <c r="E135" s="182">
        <v>3.1195220369999999E-3</v>
      </c>
      <c r="F135" s="182">
        <v>2.4027272610000002E-3</v>
      </c>
      <c r="G135" s="181" t="s">
        <v>274</v>
      </c>
    </row>
    <row r="136" spans="1:7">
      <c r="A136" s="148" t="s">
        <v>249</v>
      </c>
      <c r="B136" s="180">
        <v>722.73320000000001</v>
      </c>
      <c r="C136" s="182">
        <v>1.6660005583000001E-2</v>
      </c>
      <c r="D136" s="165"/>
      <c r="E136" s="182">
        <v>3.3145144929999999E-3</v>
      </c>
      <c r="F136" s="182">
        <v>2.5529149120000001E-3</v>
      </c>
      <c r="G136" s="181" t="s">
        <v>275</v>
      </c>
    </row>
    <row r="137" spans="1:7">
      <c r="A137" s="148" t="s">
        <v>250</v>
      </c>
      <c r="B137" s="180">
        <v>815.51610000000005</v>
      </c>
      <c r="C137" s="182">
        <v>1.8798780489000001E-2</v>
      </c>
      <c r="D137" s="165"/>
      <c r="E137" s="182">
        <v>3.7400245799999996E-3</v>
      </c>
      <c r="F137" s="182">
        <v>2.8806525189999997E-3</v>
      </c>
      <c r="G137" s="181" t="s">
        <v>276</v>
      </c>
    </row>
    <row r="138" spans="1:7">
      <c r="A138" s="148" t="s">
        <v>251</v>
      </c>
      <c r="B138" s="180">
        <v>885.09190000000001</v>
      </c>
      <c r="C138" s="182">
        <v>2.0402599458999998E-2</v>
      </c>
      <c r="D138" s="165"/>
      <c r="E138" s="182">
        <v>4.059104979E-3</v>
      </c>
      <c r="F138" s="182">
        <v>3.126415544E-3</v>
      </c>
      <c r="G138" s="181" t="s">
        <v>277</v>
      </c>
    </row>
    <row r="139" spans="1:7">
      <c r="A139" s="148" t="s">
        <v>252</v>
      </c>
      <c r="B139" s="180">
        <v>896.67960000000005</v>
      </c>
      <c r="C139" s="182">
        <v>2.0669712062999997E-2</v>
      </c>
      <c r="D139" s="165"/>
      <c r="E139" s="182">
        <v>4.1122471339999998E-3</v>
      </c>
      <c r="F139" s="182">
        <v>3.1673468469999998E-3</v>
      </c>
      <c r="G139" s="181" t="s">
        <v>278</v>
      </c>
    </row>
    <row r="140" spans="1:7">
      <c r="A140" s="148" t="s">
        <v>253</v>
      </c>
      <c r="B140" s="180">
        <v>1184.2618</v>
      </c>
      <c r="C140" s="182">
        <v>2.7298881800000001E-2</v>
      </c>
      <c r="D140" s="165"/>
      <c r="E140" s="182">
        <v>5.4311229930000008E-3</v>
      </c>
      <c r="F140" s="182">
        <v>4.1831752150000004E-3</v>
      </c>
      <c r="G140" s="181" t="s">
        <v>279</v>
      </c>
    </row>
    <row r="141" spans="1:7">
      <c r="A141" s="148" t="s">
        <v>254</v>
      </c>
      <c r="B141" s="180">
        <v>1286.5324000000001</v>
      </c>
      <c r="C141" s="182">
        <v>2.9656361388999998E-2</v>
      </c>
      <c r="D141" s="165"/>
      <c r="E141" s="182">
        <v>5.9001444599999994E-3</v>
      </c>
      <c r="F141" s="182">
        <v>4.5444262819999996E-3</v>
      </c>
      <c r="G141" s="181" t="s">
        <v>280</v>
      </c>
    </row>
    <row r="142" spans="1:7">
      <c r="A142" s="148" t="s">
        <v>255</v>
      </c>
      <c r="B142" s="180">
        <v>1608.8572999999999</v>
      </c>
      <c r="C142" s="182">
        <v>3.7086398688000004E-2</v>
      </c>
      <c r="D142" s="165"/>
      <c r="E142" s="182">
        <v>7.3783532269999993E-3</v>
      </c>
      <c r="F142" s="182">
        <v>5.6829765019999999E-3</v>
      </c>
      <c r="G142" s="181" t="s">
        <v>281</v>
      </c>
    </row>
    <row r="143" spans="1:7">
      <c r="A143" s="148" t="s">
        <v>256</v>
      </c>
      <c r="B143" s="180">
        <v>1798.5499</v>
      </c>
      <c r="C143" s="182">
        <v>4.1459076981000001E-2</v>
      </c>
      <c r="D143" s="165"/>
      <c r="E143" s="182">
        <v>8.248299249E-3</v>
      </c>
      <c r="F143" s="182">
        <v>6.3530288359999994E-3</v>
      </c>
      <c r="G143" s="181" t="s">
        <v>282</v>
      </c>
    </row>
    <row r="144" spans="1:7">
      <c r="A144" s="148" t="s">
        <v>257</v>
      </c>
      <c r="B144" s="180">
        <v>2008.6844000000001</v>
      </c>
      <c r="C144" s="182">
        <v>4.6302969503000002E-2</v>
      </c>
      <c r="D144" s="165"/>
      <c r="E144" s="182">
        <v>9.2119935220000004E-3</v>
      </c>
      <c r="F144" s="182">
        <v>7.0952882179999999E-3</v>
      </c>
      <c r="G144" s="181" t="s">
        <v>283</v>
      </c>
    </row>
    <row r="145" spans="1:7">
      <c r="A145" s="148" t="s">
        <v>258</v>
      </c>
      <c r="B145" s="180">
        <v>2193.1696999999999</v>
      </c>
      <c r="C145" s="182">
        <v>5.0555612288000006E-2</v>
      </c>
      <c r="D145" s="165"/>
      <c r="E145" s="182">
        <v>1.0058058432999999E-2</v>
      </c>
      <c r="F145" s="182">
        <v>7.7469467739999997E-3</v>
      </c>
      <c r="G145" s="181" t="s">
        <v>284</v>
      </c>
    </row>
    <row r="146" spans="1:7">
      <c r="A146" s="148" t="s">
        <v>259</v>
      </c>
      <c r="B146" s="180">
        <v>2212.4922999999999</v>
      </c>
      <c r="C146" s="182">
        <v>5.1001025094999999E-2</v>
      </c>
      <c r="D146" s="165"/>
      <c r="E146" s="182">
        <v>1.0146673481999999E-2</v>
      </c>
      <c r="F146" s="182">
        <v>7.8152001129999996E-3</v>
      </c>
      <c r="G146" s="181" t="s">
        <v>285</v>
      </c>
    </row>
    <row r="147" spans="1:7">
      <c r="A147" s="148" t="s">
        <v>260</v>
      </c>
      <c r="B147" s="180">
        <v>2340.4908</v>
      </c>
      <c r="C147" s="182">
        <v>5.3951568566000002E-2</v>
      </c>
      <c r="D147" s="165"/>
      <c r="E147" s="182">
        <v>1.0733685235999999E-2</v>
      </c>
      <c r="F147" s="182">
        <v>8.2673299990000011E-3</v>
      </c>
      <c r="G147" s="181" t="s">
        <v>286</v>
      </c>
    </row>
    <row r="148" spans="1:7">
      <c r="A148" s="148" t="s">
        <v>261</v>
      </c>
      <c r="B148" s="180">
        <v>2443.6642999999999</v>
      </c>
      <c r="C148" s="182">
        <v>5.6329861255999994E-2</v>
      </c>
      <c r="D148" s="165"/>
      <c r="E148" s="182">
        <v>1.1206847476999999E-2</v>
      </c>
      <c r="F148" s="182">
        <v>8.631770385000001E-3</v>
      </c>
      <c r="G148" s="181" t="s">
        <v>287</v>
      </c>
    </row>
    <row r="149" spans="1:7">
      <c r="A149" s="148" t="s">
        <v>262</v>
      </c>
      <c r="B149" s="180">
        <v>2667.3883999999998</v>
      </c>
      <c r="C149" s="182">
        <v>6.1487012961999994E-2</v>
      </c>
      <c r="D149" s="165"/>
      <c r="E149" s="182">
        <v>1.2232864784999999E-2</v>
      </c>
      <c r="F149" s="182">
        <v>9.422032395E-3</v>
      </c>
      <c r="G149" s="181" t="s">
        <v>288</v>
      </c>
    </row>
    <row r="150" spans="1:7">
      <c r="A150" s="148" t="s">
        <v>263</v>
      </c>
      <c r="B150" s="180">
        <v>4877.7873</v>
      </c>
      <c r="C150" s="182">
        <v>0.112439782275</v>
      </c>
      <c r="D150" s="165"/>
      <c r="E150" s="182">
        <v>2.236993776E-2</v>
      </c>
      <c r="F150" s="182">
        <v>1.7229837977999998E-2</v>
      </c>
      <c r="G150" s="181" t="s">
        <v>289</v>
      </c>
    </row>
    <row r="151" spans="1:7">
      <c r="A151" s="148" t="s">
        <v>264</v>
      </c>
      <c r="B151" s="180">
        <v>5625.0564000000004</v>
      </c>
      <c r="C151" s="182">
        <v>0.129665374483</v>
      </c>
      <c r="D151" s="165"/>
      <c r="E151" s="182">
        <v>2.5796975929000002E-2</v>
      </c>
      <c r="F151" s="182">
        <v>1.9869421200000001E-2</v>
      </c>
      <c r="G151" s="181" t="s">
        <v>290</v>
      </c>
    </row>
    <row r="152" spans="1:7">
      <c r="A152" s="170" t="s">
        <v>265</v>
      </c>
      <c r="B152" s="171">
        <v>5641.7266</v>
      </c>
      <c r="C152" s="174">
        <v>0.13004964578099998</v>
      </c>
      <c r="D152" s="184"/>
      <c r="E152" s="174">
        <v>2.5873426850999998E-2</v>
      </c>
      <c r="F152" s="174">
        <v>1.9928305449999999E-2</v>
      </c>
      <c r="G152" s="172" t="s">
        <v>291</v>
      </c>
    </row>
    <row r="153" spans="1:7">
      <c r="A153" s="176" t="s">
        <v>308</v>
      </c>
      <c r="B153" s="177">
        <v>43381.33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25/05/2026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1069.8779999999999</v>
      </c>
      <c r="C6" s="173">
        <v>0.8</v>
      </c>
      <c r="D6" s="168">
        <v>855.90200000000004</v>
      </c>
      <c r="E6" s="173">
        <v>0.01</v>
      </c>
      <c r="F6" s="169" t="s">
        <v>83</v>
      </c>
    </row>
    <row r="7" spans="1:6">
      <c r="A7" s="148" t="s">
        <v>71</v>
      </c>
      <c r="B7" s="180">
        <v>1274.7760000000001</v>
      </c>
      <c r="C7" s="182">
        <v>0.85</v>
      </c>
      <c r="D7" s="180">
        <v>1083.5597</v>
      </c>
      <c r="E7" s="182">
        <v>0.01</v>
      </c>
      <c r="F7" s="181" t="s">
        <v>84</v>
      </c>
    </row>
    <row r="8" spans="1:6">
      <c r="A8" s="148" t="s">
        <v>72</v>
      </c>
      <c r="B8" s="180">
        <v>1596.077</v>
      </c>
      <c r="C8" s="182">
        <v>0.9</v>
      </c>
      <c r="D8" s="180">
        <v>1436.4690000000001</v>
      </c>
      <c r="E8" s="182">
        <v>0.01</v>
      </c>
      <c r="F8" s="181" t="s">
        <v>85</v>
      </c>
    </row>
    <row r="9" spans="1:6">
      <c r="A9" s="148" t="s">
        <v>74</v>
      </c>
      <c r="B9" s="180">
        <v>2798.768</v>
      </c>
      <c r="C9" s="182">
        <v>0.3</v>
      </c>
      <c r="D9" s="180">
        <v>839.63040000000001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5330.451</v>
      </c>
      <c r="C10" s="182">
        <v>0.8</v>
      </c>
      <c r="D10" s="180">
        <v>4264.3608999999997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5959.7969999999996</v>
      </c>
      <c r="C11" s="174">
        <v>1</v>
      </c>
      <c r="D11" s="171">
        <v>5959.7968000000001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18029.75</v>
      </c>
      <c r="C12" s="179"/>
      <c r="D12" s="177">
        <v>14439.72</v>
      </c>
      <c r="E12" s="178">
        <v>0.14000000000000001</v>
      </c>
      <c r="F12" s="175"/>
    </row>
    <row r="14" spans="1:6">
      <c r="A14" s="185" t="s">
        <v>120</v>
      </c>
      <c r="B14" s="186">
        <v>420.54509999999999</v>
      </c>
      <c r="C14" s="188">
        <v>0.9</v>
      </c>
      <c r="D14" s="186">
        <v>378.49059999999997</v>
      </c>
      <c r="E14" s="188">
        <v>0</v>
      </c>
      <c r="F14" s="187" t="s">
        <v>124</v>
      </c>
    </row>
    <row r="15" spans="1:6">
      <c r="A15" s="176" t="s">
        <v>310</v>
      </c>
      <c r="B15" s="177">
        <v>420.55</v>
      </c>
      <c r="C15" s="179"/>
      <c r="D15" s="177">
        <v>378.49</v>
      </c>
      <c r="E15" s="178">
        <v>0</v>
      </c>
      <c r="F15" s="175"/>
    </row>
    <row r="17" spans="1:6">
      <c r="A17" s="167" t="s">
        <v>129</v>
      </c>
      <c r="B17" s="168">
        <v>3528.8139999999999</v>
      </c>
      <c r="C17" s="173">
        <v>0.4</v>
      </c>
      <c r="D17" s="168">
        <v>1411.5260000000001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9424</v>
      </c>
      <c r="C18" s="174">
        <v>0.65</v>
      </c>
      <c r="D18" s="171">
        <v>6125.6</v>
      </c>
      <c r="E18" s="174">
        <v>0.06</v>
      </c>
      <c r="F18" s="172" t="s">
        <v>133</v>
      </c>
    </row>
    <row r="19" spans="1:6">
      <c r="A19" s="176" t="s">
        <v>311</v>
      </c>
      <c r="B19" s="177">
        <v>12952.81</v>
      </c>
      <c r="C19" s="179"/>
      <c r="D19" s="177">
        <v>7537.13</v>
      </c>
      <c r="E19" s="178">
        <v>7.0000000000000007E-2</v>
      </c>
      <c r="F19" s="175"/>
    </row>
    <row r="21" spans="1:6">
      <c r="A21" s="167" t="s">
        <v>141</v>
      </c>
      <c r="B21" s="168">
        <v>1113.4939999999999</v>
      </c>
      <c r="C21" s="173">
        <v>1</v>
      </c>
      <c r="D21" s="168">
        <v>1113.4938999999999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1556.7090000000001</v>
      </c>
      <c r="C22" s="182">
        <v>0.4</v>
      </c>
      <c r="D22" s="180">
        <v>622.68380000000002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1584.6669999999999</v>
      </c>
      <c r="C23" s="182">
        <v>0.5</v>
      </c>
      <c r="D23" s="180">
        <v>792.33339999999998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2236.6579999999999</v>
      </c>
      <c r="C24" s="182">
        <v>0.45</v>
      </c>
      <c r="D24" s="180">
        <v>1006.4961</v>
      </c>
      <c r="E24" s="182">
        <v>0.01</v>
      </c>
      <c r="F24" s="181" t="s">
        <v>156</v>
      </c>
    </row>
    <row r="25" spans="1:6">
      <c r="A25" s="148" t="s">
        <v>145</v>
      </c>
      <c r="B25" s="180">
        <v>2556.7890000000002</v>
      </c>
      <c r="C25" s="182">
        <v>0.3</v>
      </c>
      <c r="D25" s="180">
        <v>767.03660000000002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5598.1610000000001</v>
      </c>
      <c r="C26" s="182">
        <v>0.6</v>
      </c>
      <c r="D26" s="180">
        <v>3358.8968</v>
      </c>
      <c r="E26" s="182">
        <v>0.03</v>
      </c>
      <c r="F26" s="181" t="s">
        <v>158</v>
      </c>
    </row>
    <row r="27" spans="1:6">
      <c r="A27" s="148" t="s">
        <v>147</v>
      </c>
      <c r="B27" s="180">
        <v>6105.8040000000001</v>
      </c>
      <c r="C27" s="182">
        <v>0.5</v>
      </c>
      <c r="D27" s="180">
        <v>3052.9018000000001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10005.718000000001</v>
      </c>
      <c r="C28" s="182">
        <v>0.75</v>
      </c>
      <c r="D28" s="180">
        <v>7504.2883000000002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14187.48</v>
      </c>
      <c r="C29" s="174">
        <v>0.85</v>
      </c>
      <c r="D29" s="171">
        <v>11085.5074</v>
      </c>
      <c r="E29" s="174">
        <v>0.11</v>
      </c>
      <c r="F29" s="172" t="s">
        <v>161</v>
      </c>
    </row>
    <row r="30" spans="1:6">
      <c r="A30" s="176" t="s">
        <v>312</v>
      </c>
      <c r="B30" s="177">
        <v>44945.48</v>
      </c>
      <c r="C30" s="179"/>
      <c r="D30" s="177">
        <v>29303.64</v>
      </c>
      <c r="E30" s="178">
        <v>0.28000000000000003</v>
      </c>
      <c r="F30" s="175"/>
    </row>
    <row r="32" spans="1:6">
      <c r="A32" s="167" t="s">
        <v>168</v>
      </c>
      <c r="B32" s="168">
        <v>744.846</v>
      </c>
      <c r="C32" s="173">
        <v>0.6</v>
      </c>
      <c r="D32" s="168">
        <v>446.9076</v>
      </c>
      <c r="E32" s="173">
        <v>0</v>
      </c>
      <c r="F32" s="169" t="s">
        <v>193</v>
      </c>
    </row>
    <row r="33" spans="1:6">
      <c r="A33" s="148" t="s">
        <v>170</v>
      </c>
      <c r="B33" s="180">
        <v>1203.963</v>
      </c>
      <c r="C33" s="182">
        <v>1</v>
      </c>
      <c r="D33" s="180">
        <v>1203.9627</v>
      </c>
      <c r="E33" s="182">
        <v>0.01</v>
      </c>
      <c r="F33" s="181" t="s">
        <v>195</v>
      </c>
    </row>
    <row r="34" spans="1:6">
      <c r="A34" s="148" t="s">
        <v>171</v>
      </c>
      <c r="B34" s="180">
        <v>1310.0530000000001</v>
      </c>
      <c r="C34" s="182">
        <v>0.9</v>
      </c>
      <c r="D34" s="180">
        <v>1179.0481</v>
      </c>
      <c r="E34" s="182">
        <v>0.01</v>
      </c>
      <c r="F34" s="181" t="s">
        <v>196</v>
      </c>
    </row>
    <row r="35" spans="1:6">
      <c r="A35" s="148" t="s">
        <v>173</v>
      </c>
      <c r="B35" s="180">
        <v>1465.328</v>
      </c>
      <c r="C35" s="182">
        <v>0.9</v>
      </c>
      <c r="D35" s="180">
        <v>1318.7949000000001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1619.981</v>
      </c>
      <c r="C36" s="182">
        <v>1</v>
      </c>
      <c r="D36" s="180">
        <v>1619.9811</v>
      </c>
      <c r="E36" s="182">
        <v>0.02</v>
      </c>
      <c r="F36" s="181" t="s">
        <v>199</v>
      </c>
    </row>
    <row r="37" spans="1:6">
      <c r="A37" s="148" t="s">
        <v>175</v>
      </c>
      <c r="B37" s="180">
        <v>1817.5170000000001</v>
      </c>
      <c r="C37" s="182">
        <v>1</v>
      </c>
      <c r="D37" s="180">
        <v>1817.5172</v>
      </c>
      <c r="E37" s="182">
        <v>0.02</v>
      </c>
      <c r="F37" s="181" t="s">
        <v>200</v>
      </c>
    </row>
    <row r="38" spans="1:6">
      <c r="A38" s="148" t="s">
        <v>176</v>
      </c>
      <c r="B38" s="180">
        <v>1875.203</v>
      </c>
      <c r="C38" s="182">
        <v>1</v>
      </c>
      <c r="D38" s="180">
        <v>1875.2030999999999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2058.5419999999999</v>
      </c>
      <c r="C39" s="182">
        <v>1</v>
      </c>
      <c r="D39" s="180">
        <v>2058.5414999999998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2241.3829999999998</v>
      </c>
      <c r="C40" s="182">
        <v>0.95</v>
      </c>
      <c r="D40" s="180">
        <v>2129.3141000000001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2805.078</v>
      </c>
      <c r="C41" s="182">
        <v>1</v>
      </c>
      <c r="D41" s="180">
        <v>2805.0776000000001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3004.9839999999999</v>
      </c>
      <c r="C42" s="182">
        <v>0.75</v>
      </c>
      <c r="D42" s="180">
        <v>2253.7377000000001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3016.317</v>
      </c>
      <c r="C43" s="182">
        <v>0.9</v>
      </c>
      <c r="D43" s="180">
        <v>2714.6851999999999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4703.3429999999998</v>
      </c>
      <c r="C44" s="182">
        <v>0.9</v>
      </c>
      <c r="D44" s="180">
        <v>4233.0088999999998</v>
      </c>
      <c r="E44" s="182">
        <v>0.04</v>
      </c>
      <c r="F44" s="181" t="s">
        <v>207</v>
      </c>
    </row>
    <row r="45" spans="1:6">
      <c r="A45" s="148" t="s">
        <v>183</v>
      </c>
      <c r="B45" s="180">
        <v>4707.0870000000004</v>
      </c>
      <c r="C45" s="182">
        <v>1</v>
      </c>
      <c r="D45" s="180">
        <v>4707.0869000000002</v>
      </c>
      <c r="E45" s="182">
        <v>0.05</v>
      </c>
      <c r="F45" s="181" t="s">
        <v>208</v>
      </c>
    </row>
    <row r="46" spans="1:6">
      <c r="A46" s="148" t="s">
        <v>184</v>
      </c>
      <c r="B46" s="180">
        <v>5058.826</v>
      </c>
      <c r="C46" s="182">
        <v>0.95</v>
      </c>
      <c r="D46" s="180">
        <v>4805.8842000000004</v>
      </c>
      <c r="E46" s="182">
        <v>0.05</v>
      </c>
      <c r="F46" s="181" t="s">
        <v>209</v>
      </c>
    </row>
    <row r="47" spans="1:6">
      <c r="A47" s="148" t="s">
        <v>185</v>
      </c>
      <c r="B47" s="180">
        <v>5443.6220000000003</v>
      </c>
      <c r="C47" s="182">
        <v>1</v>
      </c>
      <c r="D47" s="180">
        <v>5443.6220999999996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11211.032999999999</v>
      </c>
      <c r="C48" s="174">
        <v>0.9</v>
      </c>
      <c r="D48" s="171">
        <v>10089.9295</v>
      </c>
      <c r="E48" s="174">
        <v>0.1</v>
      </c>
      <c r="F48" s="172" t="s">
        <v>211</v>
      </c>
    </row>
    <row r="49" spans="1:6">
      <c r="A49" s="176" t="s">
        <v>313</v>
      </c>
      <c r="B49" s="177">
        <v>54287.11</v>
      </c>
      <c r="C49" s="179"/>
      <c r="D49" s="177">
        <v>50702.3</v>
      </c>
      <c r="E49" s="178">
        <v>0.49</v>
      </c>
      <c r="F49" s="175"/>
    </row>
    <row r="51" spans="1:6">
      <c r="A51" s="167" t="s">
        <v>223</v>
      </c>
      <c r="B51" s="168">
        <v>977.79719999999998</v>
      </c>
      <c r="C51" s="173">
        <v>0.8</v>
      </c>
      <c r="D51" s="168">
        <v>782.23770000000002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1585.49</v>
      </c>
      <c r="C52" s="174">
        <v>0.8</v>
      </c>
      <c r="D52" s="171">
        <v>1268.3920000000001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2563.29</v>
      </c>
      <c r="C53" s="179"/>
      <c r="D53" s="177">
        <v>2050.63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133198.97627008299</v>
      </c>
      <c r="C55" s="196"/>
      <c r="D55" s="195">
        <v>104411.90527824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G5990" s="108" t="e">
        <f>G5989*#REF!/#REF!</f>
        <v>#REF!</v>
      </c>
      <c r="H5990" s="108">
        <f t="shared" si="147"/>
        <v>0</v>
      </c>
      <c r="I5990" s="108">
        <f t="shared" si="148"/>
        <v>0</v>
      </c>
      <c r="J5990" s="108">
        <f t="shared" si="149"/>
        <v>0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G5990" s="108" t="e">
        <f>G5989*#REF!/#REF!</f>
        <v>#REF!</v>
      </c>
      <c r="H5990" s="108">
        <f t="shared" si="147"/>
        <v>0</v>
      </c>
      <c r="I5990" s="108">
        <f t="shared" si="148"/>
        <v>0</v>
      </c>
      <c r="J5990" s="108">
        <f t="shared" si="149"/>
        <v>0</v>
      </c>
    </row>
    <row r="5991" spans="1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1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1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1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4.60867509308338E-3</v>
      </c>
      <c r="E31" s="42"/>
      <c r="F31" s="43"/>
      <c r="G31" s="41">
        <f>Indices!F17</f>
        <v>-1.62584999587524E-2</v>
      </c>
      <c r="H31" s="42"/>
      <c r="I31" s="42"/>
      <c r="J31" s="41">
        <f>Indices!J17</f>
        <v>-1.20373668241598E-2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3.6203445991291897E-2</v>
      </c>
      <c r="E32" s="42"/>
      <c r="F32" s="39"/>
      <c r="G32" s="41">
        <f>Indices!F26</f>
        <v>7.6951262195390502E-3</v>
      </c>
      <c r="H32" s="42"/>
      <c r="I32" s="42"/>
      <c r="J32" s="41">
        <f>Indices!J26</f>
        <v>2.2772965119988602E-2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2026-05-26T07:32:52Z</dcterms:modified>
</cp:coreProperties>
</file>