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51DF8AD4-3444-488F-8349-8F55A208E20F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<sst xmlns="http://schemas.openxmlformats.org/spreadsheetml/2006/main" count="461" uniqueCount="315">
  <si>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</si>
  <si>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</si>
  <si>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</si>
  <si>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</si>
  <si>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</si>
  <si>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</si>
  <si>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</si>
  <si>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</si>
  <si>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</si>
  <si>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</si>
  <si>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</si>
  <si>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</si>
  <si>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</si>
  <si>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</si>
  <si>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</si>
  <si>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</si>
  <si>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</si>
  <si>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</si>
  <si>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</si>
  <si>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</si>
  <si>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</si>
  <si>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</si>
  <si>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</si>
  <si>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</si>
  <si>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</si>
  <si>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</si>
  <si>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</si>
  <si>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</si>
  <si>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</si>
  <si>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</si>
  <si>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</si>
  <si>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</si>
  <si>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</si>
  <si>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</si>
  <si>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</si>
  <si>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</si>
  <si>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</si>
  <si>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</si>
  <si>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</si>
  <si>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</si>
  <si>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</si>
  <si>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</si>
  <si>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</si>
  <si>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</si>
  <si>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</si>
  <si>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</si>
  <si>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</si>
  <si>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</si>
  <si>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</si>
  <si>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</si>
  <si>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</si>
  <si>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</si>
  <si>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</si>
  <si>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</si>
  <si>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</si>
  <si>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</si>
  <si>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21-05-2026</t>
  </si>
  <si>
    <t>22/05/2026</t>
  </si>
  <si>
    <t>Variation par rapport au 31/12/2025</t>
  </si>
  <si>
    <t>AU 22/05/2026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</si>
  <si>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</si>
  <si>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</si>
  <si>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</si>
  <si>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</si>
  <si>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</si>
  <si>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</si>
  <si>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</si>
  <si>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</si>
  <si>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</si>
  <si>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</si>
  <si>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</si>
  <si>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</si>
  <si>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</si>
  <si>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</si>
  <si>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</si>
  <si>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</si>
  <si>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</si>
  <si>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</si>
  <si>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</si>
  <si>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</si>
  <si>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</si>
  <si>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</si>
  <si>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</si>
  <si>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</si>
  <si>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</si>
  <si>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</si>
  <si>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</si>
  <si>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</si>
  <si>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</si>
  <si>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</si>
  <si>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</si>
  <si>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</si>
  <si>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</si>
  <si>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</si>
  <si>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</si>
  <si>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</si>
  <si>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</si>
  <si>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</si>
  <si>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</si>
  <si>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</si>
  <si>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</si>
  <si>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</si>
  <si>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</si>
  <si>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</si>
  <si>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</si>
  <si>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</si>
  <si>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</si>
  <si>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</si>
  <si>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</si>
  <si>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</si>
  <si>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</si>
  <si>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</si>
  <si>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</si>
  <si>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</si>
  <si>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</si>
  <si>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</si>
  <si>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</si>
  <si>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</si>
  <si>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</si>
  <si>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</si>
  <si>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</si>
  <si>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</si>
  <si>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</si>
  <si>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</si>
  <si>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</si>
  <si>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</si>
  <si>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</si>
  <si>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</si>
  <si>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</si>
  <si>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</si>
  <si>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</si>
  <si>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</si>
  <si>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</si>
  <si>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</si>
  <si>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</si>
  <si>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</si>
  <si>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</si>
  <si>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</si>
  <si>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PATRIMOINE ET COMM</t>
  </si>
  <si>
    <t>FONCIERE INEA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</si>
  <si>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</si>
  <si>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</si>
  <si>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</si>
  <si>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</si>
  <si>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</si>
  <si>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</si>
  <si>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</si>
  <si>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</si>
  <si>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</si>
  <si>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</si>
  <si>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FR0011027135</t>
  </si>
  <si>
    <t>FR0010341032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</si>
  <si>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</si>
  <si>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</si>
  <si>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</si>
  <si>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</si>
  <si>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</si>
  <si>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</si>
  <si>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</si>
  <si>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</si>
  <si>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</si>
  <si>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</si>
  <si>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</si>
  <si>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</si>
  <si>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</si>
  <si>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</si>
  <si>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</si>
  <si>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</si>
  <si>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</si>
  <si>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</si>
  <si>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</si>
  <si>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</si>
  <si>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</si>
  <si>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</si>
  <si>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</si>
  <si>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</si>
  <si>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</si>
  <si>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</si>
  <si>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</si>
  <si>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</si>
  <si>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</si>
  <si>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</si>
  <si>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</si>
  <si>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</si>
  <si>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</si>
  <si>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</si>
  <si>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</si>
  <si>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</si>
  <si>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</si>
  <si>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</si>
  <si>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</si>
  <si>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</si>
  <si>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</si>
  <si>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</si>
  <si>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</si>
  <si>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</si>
  <si>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</si>
  <si>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</si>
  <si>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</si>
  <si>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</si>
  <si>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</si>
  <si>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</si>
  <si>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</si>
  <si>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</si>
  <si>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</si>
  <si>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</si>
  <si>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</si>
  <si>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</si>
  <si>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</si>
  <si>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</si>
  <si>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</si>
  <si>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</si>
  <si>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</si>
  <si>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</si>
  <si>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</si>
  <si>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</si>
  <si>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</si>
  <si>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</si>
  <si>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</si>
  <si>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</si>
  <si>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</si>
  <si>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</si>
  <si>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</si>
  <si>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</si>
  <si>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</si>
  <si>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</si>
  <si>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</si>
  <si>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</si>
  <si>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</si>
  <si>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</si>
  <si>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</si>
  <si>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</si>
  <si>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</si>
  <si>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</si>
  <si>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</si>
  <si>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</si>
  <si>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</si>
  <si>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</si>
  <si>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</si>
  <si>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</si>
  <si>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</si>
  <si>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Prisma Prop Rg</t>
  </si>
  <si>
    <t>Stenhus Fastig Rg</t>
  </si>
  <si>
    <t>Eastnine Rg</t>
  </si>
  <si>
    <t>Corem Pty-B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</si>
  <si>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</si>
  <si>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</si>
  <si>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</si>
  <si>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</si>
  <si>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</si>
  <si>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</si>
  <si>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</si>
  <si>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</si>
  <si>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</si>
  <si>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</si>
  <si>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</si>
  <si>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</si>
  <si>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</si>
  <si>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</si>
  <si>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</si>
  <si>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</si>
  <si>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</si>
  <si>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</si>
  <si>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</si>
  <si>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</si>
  <si>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</si>
  <si>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SE0017911480</t>
  </si>
  <si>
    <t>SE0022062055</t>
  </si>
  <si>
    <t>SE0014956819</t>
  </si>
  <si>
    <t>SE0022050183</t>
  </si>
  <si>
    <t>SE0010714287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</si>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</sst>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1173.8389999999999</v>
      </c>
      <c r="E12" s="14"/>
      <c r="F12" s="154">
        <v>1412.625</v>
      </c>
      <c r="G12" s="154">
        <v>1464.7670000000001</v>
      </c>
      <c r="H12" s="154">
        <v>1741.12</v>
      </c>
      <c r="I12" s="154">
        <v>1657.2560000000001</v>
      </c>
      <c r="J12" s="154">
        <v>1333.866</v>
      </c>
      <c r="K12" s="149">
        <v>990.58209999999997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1175.6110000000001</v>
      </c>
      <c r="E14" s="17"/>
      <c r="F14" s="155">
        <v>1406.777</v>
      </c>
      <c r="G14" s="155">
        <v>1458.597</v>
      </c>
      <c r="H14" s="155">
        <v>1728.7550000000001</v>
      </c>
      <c r="I14" s="155">
        <v>1648.9849999999999</v>
      </c>
      <c r="J14" s="155">
        <v>1321.308</v>
      </c>
      <c r="K14" s="150">
        <v>977.5127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1.50957669663399E-3</v>
      </c>
      <c r="E16" s="21"/>
      <c r="F16" s="156">
        <v>-4.1398106362268098E-3</v>
      </c>
      <c r="G16" s="156">
        <v>-4.2122740340273497E-3</v>
      </c>
      <c r="H16" s="156">
        <v>-7.1017505973165499E-3</v>
      </c>
      <c r="I16" s="156">
        <v>-4.9907799398525299E-3</v>
      </c>
      <c r="J16" s="156">
        <v>-9.4147388118446303E-3</v>
      </c>
      <c r="K16" s="151">
        <v>-1.31936565379084E-2</v>
      </c>
    </row>
    <row r="17" spans="1:11" s="8" customFormat="1" ht="14.25">
      <c r="A17" s="145" t="s">
        <v>58</v>
      </c>
      <c r="B17" s="130"/>
      <c r="C17" s="22"/>
      <c r="D17" s="151">
        <v>-1.8285018361552399E-4</v>
      </c>
      <c r="E17" s="21"/>
      <c r="F17" s="156">
        <v>-2.4769377202328999E-2</v>
      </c>
      <c r="G17" s="156">
        <v>-7.3462516952570903E-2</v>
      </c>
      <c r="H17" s="156">
        <v>-2.4311573733612101E-2</v>
      </c>
      <c r="I17" s="156">
        <v>-7.6471023104676197E-2</v>
      </c>
      <c r="J17" s="156">
        <v>-2.3629890503559601E-2</v>
      </c>
      <c r="K17" s="151">
        <v>-3.4597597359443899E-2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3043.9879999999998</v>
      </c>
      <c r="E22" s="29"/>
      <c r="F22" s="154">
        <v>2950.3409999999999</v>
      </c>
      <c r="G22" s="154">
        <v>2702.9650000000001</v>
      </c>
      <c r="H22" s="154">
        <v>3862.8980000000001</v>
      </c>
      <c r="I22" s="154">
        <v>3113.7040000000002</v>
      </c>
      <c r="J22" s="154">
        <v>3031.049</v>
      </c>
      <c r="K22" s="149">
        <v>2095.5880000000002</v>
      </c>
    </row>
    <row r="23" spans="1:11" s="32" customFormat="1" ht="15.75" customHeight="1">
      <c r="A23" s="145" t="s">
        <v>58</v>
      </c>
      <c r="B23" s="130"/>
      <c r="C23" s="22"/>
      <c r="D23" s="151">
        <v>2.3815922283858301E-2</v>
      </c>
      <c r="E23" s="31"/>
      <c r="F23" s="156">
        <v>-9.6153555657381203E-3</v>
      </c>
      <c r="G23" s="156">
        <v>-7.3462074525738705E-2</v>
      </c>
      <c r="H23" s="156">
        <v>-4.9703853027437397E-3</v>
      </c>
      <c r="I23" s="156">
        <v>-7.6471239013515796E-2</v>
      </c>
      <c r="J23" s="156">
        <v>2.0954232656000799E-4</v>
      </c>
      <c r="K23" s="151">
        <v>-1.27696219992141E-2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3599.7089999999998</v>
      </c>
      <c r="E25" s="29"/>
      <c r="F25" s="154">
        <v>3652.6089999999999</v>
      </c>
      <c r="G25" s="154">
        <v>2986.1370000000002</v>
      </c>
      <c r="H25" s="154">
        <v>5027.7169999999996</v>
      </c>
      <c r="I25" s="154">
        <v>3497.2179999999998</v>
      </c>
      <c r="J25" s="154">
        <v>3721.2629999999999</v>
      </c>
      <c r="K25" s="149">
        <v>2462.4380000000001</v>
      </c>
    </row>
    <row r="26" spans="1:11" s="32" customFormat="1" ht="15.75" customHeight="1">
      <c r="A26" s="145" t="s">
        <v>58</v>
      </c>
      <c r="B26" s="130"/>
      <c r="C26" s="22"/>
      <c r="D26" s="151">
        <v>3.10845566278748E-2</v>
      </c>
      <c r="E26" s="31"/>
      <c r="F26" s="156">
        <v>-1.23348427177672E-3</v>
      </c>
      <c r="G26" s="156">
        <v>-7.3462144939119997E-2</v>
      </c>
      <c r="H26" s="156">
        <v>4.1618740936220098E-3</v>
      </c>
      <c r="I26" s="156">
        <v>-7.6471183181362506E-2</v>
      </c>
      <c r="J26" s="156">
        <v>1.03268139596067E-2</v>
      </c>
      <c r="K26" s="151">
        <v>-2.24273118060847E-3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1446.59</v>
      </c>
      <c r="E12" s="154">
        <v>901.72860000000003</v>
      </c>
      <c r="F12" s="154">
        <v>1065.2280000000001</v>
      </c>
      <c r="G12" s="154">
        <v>125.0882</v>
      </c>
      <c r="H12" s="154">
        <v>295.46429999999998</v>
      </c>
      <c r="I12" s="154">
        <v>1725.893</v>
      </c>
      <c r="J12" s="154">
        <v>900.45529999999997</v>
      </c>
      <c r="K12" s="154">
        <v>789.50030000000004</v>
      </c>
      <c r="L12" s="154">
        <v>1036.6890000000001</v>
      </c>
      <c r="M12" s="154">
        <v>5083.3959999999997</v>
      </c>
      <c r="N12" s="154">
        <v>5734.5940000000001</v>
      </c>
      <c r="O12" s="154">
        <v>5407.32</v>
      </c>
      <c r="P12" s="154">
        <v>3394.5929999999998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1391.788</v>
      </c>
      <c r="E14" s="155">
        <v>890.14649999999995</v>
      </c>
      <c r="F14" s="155">
        <v>1055.9880000000001</v>
      </c>
      <c r="G14" s="155">
        <v>126.1468</v>
      </c>
      <c r="H14" s="155">
        <v>292.25560000000002</v>
      </c>
      <c r="I14" s="155">
        <v>1722.134</v>
      </c>
      <c r="J14" s="155">
        <v>898.94349999999997</v>
      </c>
      <c r="K14" s="155">
        <v>793.46460000000002</v>
      </c>
      <c r="L14" s="155">
        <v>1040.569</v>
      </c>
      <c r="M14" s="155">
        <v>5068.4009999999998</v>
      </c>
      <c r="N14" s="155">
        <v>5716.098</v>
      </c>
      <c r="O14" s="155">
        <v>5391.07</v>
      </c>
      <c r="P14" s="155">
        <v>3373.8429999999998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-3.7883574475144899E-2</v>
      </c>
      <c r="E16" s="156">
        <v>-1.2844330322893199E-2</v>
      </c>
      <c r="F16" s="156">
        <v>-8.6741993263413902E-3</v>
      </c>
      <c r="G16" s="156">
        <v>8.4628286281200893E-3</v>
      </c>
      <c r="H16" s="156">
        <v>-1.0859856842264801E-2</v>
      </c>
      <c r="I16" s="156">
        <v>-2.17800292370385E-3</v>
      </c>
      <c r="J16" s="156">
        <v>-1.6789284265414899E-3</v>
      </c>
      <c r="K16" s="156">
        <v>5.0212773826685498E-3</v>
      </c>
      <c r="L16" s="156">
        <v>3.7426846431280998E-3</v>
      </c>
      <c r="M16" s="156">
        <v>-2.9497997008298702E-3</v>
      </c>
      <c r="N16" s="156">
        <v>-3.2253373124584402E-3</v>
      </c>
      <c r="O16" s="156">
        <v>-3.0051855632734501E-3</v>
      </c>
      <c r="P16" s="156">
        <v>-6.1126621070626301E-3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-0.106353114917251</v>
      </c>
      <c r="E17" s="156">
        <v>5.1735077272082798E-2</v>
      </c>
      <c r="F17" s="156">
        <v>-3.5411576106069501E-2</v>
      </c>
      <c r="G17" s="156">
        <v>0.124349126613034</v>
      </c>
      <c r="H17" s="156">
        <v>-0.27166690258641102</v>
      </c>
      <c r="I17" s="156">
        <v>-3.94746202772889E-3</v>
      </c>
      <c r="J17" s="156">
        <v>1.7054577992519099E-3</v>
      </c>
      <c r="K17" s="156">
        <v>-2.84680737427466E-2</v>
      </c>
      <c r="L17" s="156">
        <v>-3.9372499349161497E-2</v>
      </c>
      <c r="M17" s="156">
        <v>-7.7237553751484597E-2</v>
      </c>
      <c r="N17" s="156">
        <v>-7.4211915349176996E-2</v>
      </c>
      <c r="O17" s="156">
        <v>4.6887564648011602E-2</v>
      </c>
      <c r="P17" s="156">
        <v>2.55674244687942E-2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2741.4119999999998</v>
      </c>
      <c r="E22" s="154">
        <v>1369.615</v>
      </c>
      <c r="F22" s="154">
        <v>3001.4360000000001</v>
      </c>
      <c r="G22" s="154">
        <v>192.96019999999999</v>
      </c>
      <c r="H22" s="154">
        <v>793.62540000000001</v>
      </c>
      <c r="I22" s="154">
        <v>4425.527</v>
      </c>
      <c r="J22" s="154">
        <v>2923.61</v>
      </c>
      <c r="K22" s="154">
        <v>1459.0070000000001</v>
      </c>
      <c r="L22" s="154">
        <v>1905.2539999999999</v>
      </c>
      <c r="M22" s="154">
        <v>10243.780000000001</v>
      </c>
      <c r="N22" s="154">
        <v>9597.6610000000001</v>
      </c>
      <c r="O22" s="154">
        <v>12224.28</v>
      </c>
      <c r="P22" s="154">
        <v>6862.3040000000001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-7.6923387737620405E-2</v>
      </c>
      <c r="E23" s="156">
        <v>6.6168514433129197E-2</v>
      </c>
      <c r="F23" s="156">
        <v>-7.7467817614580402E-3</v>
      </c>
      <c r="G23" s="156">
        <v>0.133435853095212</v>
      </c>
      <c r="H23" s="156">
        <v>-0.25251885361008802</v>
      </c>
      <c r="I23" s="156">
        <v>2.3441299506979901E-2</v>
      </c>
      <c r="J23" s="156">
        <v>2.5524011301912401E-2</v>
      </c>
      <c r="K23" s="156">
        <v>-2.8176744427696E-2</v>
      </c>
      <c r="L23" s="156">
        <v>-3.9371928794933099E-2</v>
      </c>
      <c r="M23" s="156">
        <v>-6.8431386279165604E-2</v>
      </c>
      <c r="N23" s="156">
        <v>-7.4211897212090996E-2</v>
      </c>
      <c r="O23" s="156">
        <v>6.2901383027008401E-2</v>
      </c>
      <c r="P23" s="156">
        <v>2.5567358572650401E-2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3135.4639999999999</v>
      </c>
      <c r="E25" s="154">
        <v>1603.8910000000001</v>
      </c>
      <c r="F25" s="154">
        <v>3898.596</v>
      </c>
      <c r="G25" s="154">
        <v>206.9562</v>
      </c>
      <c r="H25" s="154">
        <v>1143.5830000000001</v>
      </c>
      <c r="I25" s="154">
        <v>5768.2920000000004</v>
      </c>
      <c r="J25" s="154">
        <v>4082.3229999999999</v>
      </c>
      <c r="K25" s="154">
        <v>1578.298</v>
      </c>
      <c r="L25" s="154">
        <v>2035.4079999999999</v>
      </c>
      <c r="M25" s="154">
        <v>16351.99</v>
      </c>
      <c r="N25" s="154">
        <v>10537.57</v>
      </c>
      <c r="O25" s="154">
        <v>14266.78</v>
      </c>
      <c r="P25" s="154">
        <v>7350.11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-6.6352141891091093E-2</v>
      </c>
      <c r="E26" s="156">
        <v>7.1643286907891998E-2</v>
      </c>
      <c r="F26" s="156">
        <v>7.8331668086326599E-3</v>
      </c>
      <c r="G26" s="156">
        <v>0.13556774765965901</v>
      </c>
      <c r="H26" s="156">
        <v>-0.21580012069012799</v>
      </c>
      <c r="I26" s="156">
        <v>3.2699357012484699E-2</v>
      </c>
      <c r="J26" s="156">
        <v>7.4498832805470303E-2</v>
      </c>
      <c r="K26" s="156">
        <v>-2.7685404112027901E-2</v>
      </c>
      <c r="L26" s="156">
        <v>-3.93721821136278E-2</v>
      </c>
      <c r="M26" s="156">
        <v>-6.3298963166638106E-2</v>
      </c>
      <c r="N26" s="156">
        <v>-7.4211910278002599E-2</v>
      </c>
      <c r="O26" s="156">
        <v>7.37866182161937E-2</v>
      </c>
      <c r="P26" s="156">
        <v>2.5567360488648199E-2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2138.2869999999998</v>
      </c>
      <c r="C7" s="173">
        <v>0.47369590500800002</v>
      </c>
      <c r="D7" s="173">
        <v>1.5967828464000001E-2</v>
      </c>
      <c r="E7" s="173">
        <v>9.9068032309999991E-3</v>
      </c>
      <c r="F7" s="173">
        <v>7.6166085409999995E-3</v>
      </c>
      <c r="G7" s="169" t="s">
        <v>62</v>
      </c>
    </row>
    <row r="8" spans="1:7">
      <c r="A8" s="170" t="s">
        <v>61</v>
      </c>
      <c r="B8" s="171">
        <v>2375.7620000000002</v>
      </c>
      <c r="C8" s="174">
        <v>0.52630387346200003</v>
      </c>
      <c r="D8" s="174">
        <v>1.7741191938999999E-2</v>
      </c>
      <c r="E8" s="174">
        <v>1.1007038184E-2</v>
      </c>
      <c r="F8" s="174">
        <v>8.4624978500000003E-3</v>
      </c>
      <c r="G8" s="172" t="s">
        <v>63</v>
      </c>
    </row>
    <row r="9" spans="1:7">
      <c r="A9" s="176" t="s">
        <v>293</v>
      </c>
      <c r="B9" s="177">
        <v>4514.05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329.46949999999998</v>
      </c>
      <c r="C11" s="173">
        <v>1.4137828048000001E-2</v>
      </c>
      <c r="D11" s="173">
        <v>2.4603397299999999E-3</v>
      </c>
      <c r="E11" s="173">
        <v>1.5264506150000001E-3</v>
      </c>
      <c r="F11" s="173">
        <v>1.173575019E-3</v>
      </c>
      <c r="G11" s="169" t="s">
        <v>77</v>
      </c>
    </row>
    <row r="12" spans="1:7">
      <c r="A12" s="148" t="s">
        <v>65</v>
      </c>
      <c r="B12" s="180">
        <v>382.59059999999999</v>
      </c>
      <c r="C12" s="182">
        <v>1.6417301497000002E-2</v>
      </c>
      <c r="D12" s="182">
        <v>2.857025775E-3</v>
      </c>
      <c r="E12" s="182">
        <v>1.7725636419999998E-3</v>
      </c>
      <c r="F12" s="182">
        <v>1.3627931290000001E-3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2.0076801902999999E-2</v>
      </c>
      <c r="D13" s="182">
        <v>3.493871421E-3</v>
      </c>
      <c r="E13" s="182">
        <v>2.1676771370000001E-3</v>
      </c>
      <c r="F13" s="182">
        <v>1.6665666820000001E-3</v>
      </c>
      <c r="G13" s="181" t="s">
        <v>79</v>
      </c>
    </row>
    <row r="14" spans="1:7">
      <c r="A14" s="148" t="s">
        <v>67</v>
      </c>
      <c r="B14" s="180">
        <v>557.15750000000003</v>
      </c>
      <c r="C14" s="182">
        <v>2.3908121786000002E-2</v>
      </c>
      <c r="D14" s="182">
        <v>4.160618003E-3</v>
      </c>
      <c r="E14" s="182">
        <v>2.5813418500000001E-3</v>
      </c>
      <c r="F14" s="182">
        <v>1.9846028960000001E-3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2.4645283600000002E-2</v>
      </c>
      <c r="D15" s="182">
        <v>4.2889028070000005E-3</v>
      </c>
      <c r="E15" s="182">
        <v>2.660932655E-3</v>
      </c>
      <c r="F15" s="182">
        <v>2.0457943810000003E-3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2.5611877046999999E-2</v>
      </c>
      <c r="D16" s="182">
        <v>4.457114519E-3</v>
      </c>
      <c r="E16" s="182">
        <v>2.7652950189999996E-3</v>
      </c>
      <c r="F16" s="182">
        <v>2.126030887E-3</v>
      </c>
      <c r="G16" s="181" t="s">
        <v>82</v>
      </c>
    </row>
    <row r="17" spans="1:7">
      <c r="A17" s="148" t="s">
        <v>70</v>
      </c>
      <c r="B17" s="180">
        <v>1051.8459</v>
      </c>
      <c r="C17" s="182">
        <v>4.5135639163999999E-2</v>
      </c>
      <c r="D17" s="182">
        <v>7.8547430270000003E-3</v>
      </c>
      <c r="E17" s="182">
        <v>4.8732608670000004E-3</v>
      </c>
      <c r="F17" s="182">
        <v>3.7466899739999997E-3</v>
      </c>
      <c r="G17" s="181" t="s">
        <v>83</v>
      </c>
    </row>
    <row r="18" spans="1:7">
      <c r="A18" s="148" t="s">
        <v>71</v>
      </c>
      <c r="B18" s="180">
        <v>1274.7761</v>
      </c>
      <c r="C18" s="182">
        <v>5.4701771490000002E-2</v>
      </c>
      <c r="D18" s="182">
        <v>9.5194920489999994E-3</v>
      </c>
      <c r="E18" s="182">
        <v>5.9061089489999994E-3</v>
      </c>
      <c r="F18" s="182">
        <v>4.5407705000000001E-3</v>
      </c>
      <c r="G18" s="181" t="s">
        <v>84</v>
      </c>
    </row>
    <row r="19" spans="1:7">
      <c r="A19" s="148" t="s">
        <v>72</v>
      </c>
      <c r="B19" s="180">
        <v>1567.9931999999999</v>
      </c>
      <c r="C19" s="182">
        <v>6.7283976947000002E-2</v>
      </c>
      <c r="D19" s="182">
        <v>1.1709114094999999E-2</v>
      </c>
      <c r="E19" s="182">
        <v>7.2646001680000006E-3</v>
      </c>
      <c r="F19" s="182">
        <v>5.5852139580000008E-3</v>
      </c>
      <c r="G19" s="181" t="s">
        <v>85</v>
      </c>
    </row>
    <row r="20" spans="1:7">
      <c r="A20" s="148" t="s">
        <v>73</v>
      </c>
      <c r="B20" s="180">
        <v>2436.9079000000002</v>
      </c>
      <c r="C20" s="182">
        <v>0.10456987630100001</v>
      </c>
      <c r="D20" s="182">
        <v>1.8197803817000001E-2</v>
      </c>
      <c r="E20" s="182">
        <v>1.1290330558E-2</v>
      </c>
      <c r="F20" s="182">
        <v>8.6803004109999998E-3</v>
      </c>
      <c r="G20" s="181" t="s">
        <v>86</v>
      </c>
    </row>
    <row r="21" spans="1:7">
      <c r="A21" s="148" t="s">
        <v>74</v>
      </c>
      <c r="B21" s="180">
        <v>2795.2035000000001</v>
      </c>
      <c r="C21" s="182">
        <v>0.119944657831</v>
      </c>
      <c r="D21" s="182">
        <v>2.0873404745000001E-2</v>
      </c>
      <c r="E21" s="182">
        <v>1.2950334106000001E-2</v>
      </c>
      <c r="F21" s="182">
        <v>9.9565544060000004E-3</v>
      </c>
      <c r="G21" s="181" t="s">
        <v>87</v>
      </c>
    </row>
    <row r="22" spans="1:7">
      <c r="A22" s="148" t="s">
        <v>75</v>
      </c>
      <c r="B22" s="180">
        <v>5296.7749999999996</v>
      </c>
      <c r="C22" s="182">
        <v>0.227289306479</v>
      </c>
      <c r="D22" s="182">
        <v>3.9554089144999999E-2</v>
      </c>
      <c r="E22" s="182">
        <v>2.4540254737999999E-2</v>
      </c>
      <c r="F22" s="182">
        <v>1.8867187474E-2</v>
      </c>
      <c r="G22" s="181" t="s">
        <v>88</v>
      </c>
    </row>
    <row r="23" spans="1:7">
      <c r="A23" s="170" t="s">
        <v>76</v>
      </c>
      <c r="B23" s="171">
        <v>5972.3173999999999</v>
      </c>
      <c r="C23" s="174">
        <v>0.25627742917500002</v>
      </c>
      <c r="D23" s="174">
        <v>4.4598755817000006E-2</v>
      </c>
      <c r="E23" s="174">
        <v>2.7670080449E-2</v>
      </c>
      <c r="F23" s="174">
        <v>2.1273479058999997E-2</v>
      </c>
      <c r="G23" s="172" t="s">
        <v>89</v>
      </c>
    </row>
    <row r="24" spans="1:7">
      <c r="A24" s="176" t="s">
        <v>294</v>
      </c>
      <c r="B24" s="177">
        <v>23304.11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304.62029999999999</v>
      </c>
      <c r="C26" s="173">
        <v>8.2011561619999996E-3</v>
      </c>
      <c r="D26" s="183"/>
      <c r="E26" s="173">
        <v>1.4113228820000002E-3</v>
      </c>
      <c r="F26" s="173">
        <v>1.085061818E-3</v>
      </c>
      <c r="G26" s="169" t="s">
        <v>105</v>
      </c>
    </row>
    <row r="27" spans="1:7">
      <c r="A27" s="148" t="s">
        <v>91</v>
      </c>
      <c r="B27" s="180">
        <v>479.78649999999999</v>
      </c>
      <c r="C27" s="182">
        <v>1.2917077459999999E-2</v>
      </c>
      <c r="D27" s="165"/>
      <c r="E27" s="182">
        <v>2.2228776810000002E-3</v>
      </c>
      <c r="F27" s="182">
        <v>1.7090063E-3</v>
      </c>
      <c r="G27" s="181" t="s">
        <v>106</v>
      </c>
    </row>
    <row r="28" spans="1:7">
      <c r="A28" s="148" t="s">
        <v>92</v>
      </c>
      <c r="B28" s="180">
        <v>639.36479999999995</v>
      </c>
      <c r="C28" s="182">
        <v>1.7213332694000001E-2</v>
      </c>
      <c r="D28" s="165"/>
      <c r="E28" s="182">
        <v>2.9622128679999997E-3</v>
      </c>
      <c r="F28" s="182">
        <v>2.2774264620000003E-3</v>
      </c>
      <c r="G28" s="181" t="s">
        <v>107</v>
      </c>
    </row>
    <row r="29" spans="1:7">
      <c r="A29" s="148" t="s">
        <v>93</v>
      </c>
      <c r="B29" s="180">
        <v>661.81920000000002</v>
      </c>
      <c r="C29" s="182">
        <v>1.7817862468E-2</v>
      </c>
      <c r="D29" s="165"/>
      <c r="E29" s="182">
        <v>3.0662453579999999E-3</v>
      </c>
      <c r="F29" s="182">
        <v>2.3574093519999999E-3</v>
      </c>
      <c r="G29" s="181" t="s">
        <v>108</v>
      </c>
    </row>
    <row r="30" spans="1:7">
      <c r="A30" s="148" t="s">
        <v>94</v>
      </c>
      <c r="B30" s="180">
        <v>881.88250000000005</v>
      </c>
      <c r="C30" s="182">
        <v>2.3742528317999997E-2</v>
      </c>
      <c r="D30" s="165"/>
      <c r="E30" s="182">
        <v>4.0858109320000002E-3</v>
      </c>
      <c r="F30" s="182">
        <v>3.1412779390000002E-3</v>
      </c>
      <c r="G30" s="181" t="s">
        <v>109</v>
      </c>
    </row>
    <row r="31" spans="1:7">
      <c r="A31" s="148" t="s">
        <v>95</v>
      </c>
      <c r="B31" s="180">
        <v>1032.556</v>
      </c>
      <c r="C31" s="182">
        <v>2.7799043603000003E-2</v>
      </c>
      <c r="D31" s="165"/>
      <c r="E31" s="182">
        <v>4.7838896820000002E-3</v>
      </c>
      <c r="F31" s="182">
        <v>3.6779790779999997E-3</v>
      </c>
      <c r="G31" s="181" t="s">
        <v>110</v>
      </c>
    </row>
    <row r="32" spans="1:7">
      <c r="A32" s="148" t="s">
        <v>96</v>
      </c>
      <c r="B32" s="180">
        <v>1100.9173000000001</v>
      </c>
      <c r="C32" s="182">
        <v>2.9639504322999999E-2</v>
      </c>
      <c r="D32" s="165"/>
      <c r="E32" s="182">
        <v>5.1006114069999994E-3</v>
      </c>
      <c r="F32" s="182">
        <v>3.9214829950000004E-3</v>
      </c>
      <c r="G32" s="181" t="s">
        <v>111</v>
      </c>
    </row>
    <row r="33" spans="1:7">
      <c r="A33" s="148" t="s">
        <v>97</v>
      </c>
      <c r="B33" s="180">
        <v>1260.4802</v>
      </c>
      <c r="C33" s="182">
        <v>3.3935344951E-2</v>
      </c>
      <c r="D33" s="165"/>
      <c r="E33" s="182">
        <v>5.8398752449999999E-3</v>
      </c>
      <c r="F33" s="182">
        <v>4.4898483019999999E-3</v>
      </c>
      <c r="G33" s="181" t="s">
        <v>112</v>
      </c>
    </row>
    <row r="34" spans="1:7">
      <c r="A34" s="148" t="s">
        <v>98</v>
      </c>
      <c r="B34" s="180">
        <v>1485.3848</v>
      </c>
      <c r="C34" s="182">
        <v>3.9990350957000001E-2</v>
      </c>
      <c r="D34" s="165"/>
      <c r="E34" s="182">
        <v>6.8818708320000001E-3</v>
      </c>
      <c r="F34" s="182">
        <v>5.2909616690000006E-3</v>
      </c>
      <c r="G34" s="181" t="s">
        <v>113</v>
      </c>
    </row>
    <row r="35" spans="1:7">
      <c r="A35" s="148" t="s">
        <v>99</v>
      </c>
      <c r="B35" s="180">
        <v>1792.5512000000001</v>
      </c>
      <c r="C35" s="182">
        <v>4.8260054630999999E-2</v>
      </c>
      <c r="D35" s="165"/>
      <c r="E35" s="182">
        <v>8.3049899380000011E-3</v>
      </c>
      <c r="F35" s="182">
        <v>6.3850927310000003E-3</v>
      </c>
      <c r="G35" s="181" t="s">
        <v>114</v>
      </c>
    </row>
    <row r="36" spans="1:7">
      <c r="A36" s="148" t="s">
        <v>100</v>
      </c>
      <c r="B36" s="180">
        <v>2092.2604000000001</v>
      </c>
      <c r="C36" s="182">
        <v>5.6328991442999993E-2</v>
      </c>
      <c r="D36" s="165"/>
      <c r="E36" s="182">
        <v>9.6935594189999988E-3</v>
      </c>
      <c r="F36" s="182">
        <v>7.4526611399999996E-3</v>
      </c>
      <c r="G36" s="181" t="s">
        <v>115</v>
      </c>
    </row>
    <row r="37" spans="1:7">
      <c r="A37" s="148" t="s">
        <v>101</v>
      </c>
      <c r="B37" s="180">
        <v>2831.8779</v>
      </c>
      <c r="C37" s="182">
        <v>7.6241382763999999E-2</v>
      </c>
      <c r="D37" s="165"/>
      <c r="E37" s="182">
        <v>1.3120248652E-2</v>
      </c>
      <c r="F37" s="182">
        <v>1.0087189137000001E-2</v>
      </c>
      <c r="G37" s="181" t="s">
        <v>116</v>
      </c>
    </row>
    <row r="38" spans="1:7">
      <c r="A38" s="148" t="s">
        <v>102</v>
      </c>
      <c r="B38" s="180">
        <v>3740.6886</v>
      </c>
      <c r="C38" s="182">
        <v>0.100708886973</v>
      </c>
      <c r="D38" s="165"/>
      <c r="E38" s="182">
        <v>1.7330819439999999E-2</v>
      </c>
      <c r="F38" s="182">
        <v>1.3324385705999999E-2</v>
      </c>
      <c r="G38" s="181" t="s">
        <v>117</v>
      </c>
    </row>
    <row r="39" spans="1:7">
      <c r="A39" s="148" t="s">
        <v>103</v>
      </c>
      <c r="B39" s="180">
        <v>7396.8296</v>
      </c>
      <c r="C39" s="182">
        <v>0.19914153670699999</v>
      </c>
      <c r="D39" s="165"/>
      <c r="E39" s="182">
        <v>3.4269925122E-2</v>
      </c>
      <c r="F39" s="182">
        <v>2.6347611665000003E-2</v>
      </c>
      <c r="G39" s="181" t="s">
        <v>118</v>
      </c>
    </row>
    <row r="40" spans="1:7">
      <c r="A40" s="170" t="s">
        <v>104</v>
      </c>
      <c r="B40" s="171">
        <v>11442.5635</v>
      </c>
      <c r="C40" s="174">
        <v>0.30806302192699997</v>
      </c>
      <c r="D40" s="184"/>
      <c r="E40" s="174">
        <v>5.3014036493000002E-2</v>
      </c>
      <c r="F40" s="174">
        <v>4.0758573045000003E-2</v>
      </c>
      <c r="G40" s="172" t="s">
        <v>119</v>
      </c>
    </row>
    <row r="41" spans="1:7">
      <c r="A41" s="176" t="s">
        <v>295</v>
      </c>
      <c r="B41" s="177">
        <v>37143.58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412.41079999999999</v>
      </c>
      <c r="C43" s="173">
        <v>1.647758823E-2</v>
      </c>
      <c r="D43" s="173">
        <v>3.079710493E-3</v>
      </c>
      <c r="E43" s="173">
        <v>1.910722296E-3</v>
      </c>
      <c r="F43" s="173">
        <v>1.4690131029999999E-3</v>
      </c>
      <c r="G43" s="169" t="s">
        <v>124</v>
      </c>
    </row>
    <row r="44" spans="1:7">
      <c r="A44" s="148" t="s">
        <v>121</v>
      </c>
      <c r="B44" s="180">
        <v>2663.5023000000001</v>
      </c>
      <c r="C44" s="182">
        <v>0.10641839192699999</v>
      </c>
      <c r="D44" s="182">
        <v>1.9889915545000001E-2</v>
      </c>
      <c r="E44" s="182">
        <v>1.2340155081999999E-2</v>
      </c>
      <c r="F44" s="182">
        <v>9.4874328689999992E-3</v>
      </c>
      <c r="G44" s="181" t="s">
        <v>125</v>
      </c>
    </row>
    <row r="45" spans="1:7">
      <c r="A45" s="148" t="s">
        <v>122</v>
      </c>
      <c r="B45" s="180">
        <v>4304.3465999999999</v>
      </c>
      <c r="C45" s="182">
        <v>0.17197719088500002</v>
      </c>
      <c r="D45" s="182">
        <v>3.2143051031E-2</v>
      </c>
      <c r="E45" s="182">
        <v>1.9942278470000002E-2</v>
      </c>
      <c r="F45" s="182">
        <v>1.5332143474999999E-2</v>
      </c>
      <c r="G45" s="181" t="s">
        <v>126</v>
      </c>
    </row>
    <row r="46" spans="1:7">
      <c r="A46" s="170" t="s">
        <v>123</v>
      </c>
      <c r="B46" s="171">
        <v>17648.325799999999</v>
      </c>
      <c r="C46" s="174">
        <v>0.70512664916400003</v>
      </c>
      <c r="D46" s="174">
        <v>0.13179027841400001</v>
      </c>
      <c r="E46" s="174">
        <v>8.1765680216999995E-2</v>
      </c>
      <c r="F46" s="174">
        <v>6.2863586139999997E-2</v>
      </c>
      <c r="G46" s="172" t="s">
        <v>127</v>
      </c>
    </row>
    <row r="47" spans="1:7">
      <c r="A47" s="176" t="s">
        <v>296</v>
      </c>
      <c r="B47" s="177">
        <v>25028.59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7.2164717047000004E-2</v>
      </c>
      <c r="D49" s="173">
        <v>7.3824679000000001E-3</v>
      </c>
      <c r="E49" s="173">
        <v>4.5802506589999997E-3</v>
      </c>
      <c r="F49" s="173">
        <v>3.5214160889999999E-3</v>
      </c>
      <c r="G49" s="169" t="s">
        <v>131</v>
      </c>
    </row>
    <row r="50" spans="1:7">
      <c r="A50" s="148" t="s">
        <v>129</v>
      </c>
      <c r="B50" s="180">
        <v>3497.4466000000002</v>
      </c>
      <c r="C50" s="182">
        <v>0.25530204938200002</v>
      </c>
      <c r="D50" s="182">
        <v>2.611746102E-2</v>
      </c>
      <c r="E50" s="182">
        <v>1.6203865652999999E-2</v>
      </c>
      <c r="F50" s="182">
        <v>1.2457954262E-2</v>
      </c>
      <c r="G50" s="181" t="s">
        <v>132</v>
      </c>
    </row>
    <row r="51" spans="1:7">
      <c r="A51" s="170" t="s">
        <v>130</v>
      </c>
      <c r="B51" s="171">
        <v>9213.2000000000007</v>
      </c>
      <c r="C51" s="174">
        <v>0.67253316787399997</v>
      </c>
      <c r="D51" s="174">
        <v>6.8800304733999992E-2</v>
      </c>
      <c r="E51" s="174">
        <v>4.2685270744999997E-2</v>
      </c>
      <c r="F51" s="174">
        <v>3.2817548723000002E-2</v>
      </c>
      <c r="G51" s="172" t="s">
        <v>133</v>
      </c>
    </row>
    <row r="52" spans="1:7">
      <c r="A52" s="176" t="s">
        <v>297</v>
      </c>
      <c r="B52" s="177">
        <v>13699.25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541.52859999999998</v>
      </c>
      <c r="C54" s="173">
        <v>0.21617045227699999</v>
      </c>
      <c r="D54" s="173">
        <v>4.0439079479999999E-3</v>
      </c>
      <c r="E54" s="173">
        <v>2.5089322829999999E-3</v>
      </c>
      <c r="F54" s="173">
        <v>1.9289325330000002E-3</v>
      </c>
      <c r="G54" s="169" t="s">
        <v>136</v>
      </c>
    </row>
    <row r="55" spans="1:7">
      <c r="A55" s="170" t="s">
        <v>135</v>
      </c>
      <c r="B55" s="171">
        <v>1963.5741</v>
      </c>
      <c r="C55" s="174">
        <v>0.78383062552400007</v>
      </c>
      <c r="D55" s="174">
        <v>1.4663145969999999E-2</v>
      </c>
      <c r="E55" s="174">
        <v>9.0973485959999992E-3</v>
      </c>
      <c r="F55" s="174">
        <v>6.9942787189999998E-3</v>
      </c>
      <c r="G55" s="172" t="s">
        <v>137</v>
      </c>
    </row>
    <row r="56" spans="1:7">
      <c r="A56" s="176" t="s">
        <v>298</v>
      </c>
      <c r="B56" s="177">
        <v>2505.1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384.32100000000003</v>
      </c>
      <c r="C58" s="173">
        <v>8.2724592100000011E-3</v>
      </c>
      <c r="D58" s="173">
        <v>2.8699476750000002E-3</v>
      </c>
      <c r="E58" s="173">
        <v>1.780580682E-3</v>
      </c>
      <c r="F58" s="173">
        <v>1.3689568380000001E-3</v>
      </c>
      <c r="G58" s="169" t="s">
        <v>150</v>
      </c>
    </row>
    <row r="59" spans="1:7">
      <c r="A59" s="148" t="s">
        <v>139</v>
      </c>
      <c r="B59" s="180">
        <v>387.02659999999997</v>
      </c>
      <c r="C59" s="182">
        <v>8.3306968960000002E-3</v>
      </c>
      <c r="D59" s="182">
        <v>2.8901519580000002E-3</v>
      </c>
      <c r="E59" s="182">
        <v>1.793115878E-3</v>
      </c>
      <c r="F59" s="182">
        <v>1.3785942239999999E-3</v>
      </c>
      <c r="G59" s="181" t="s">
        <v>151</v>
      </c>
    </row>
    <row r="60" spans="1:7">
      <c r="A60" s="148" t="s">
        <v>140</v>
      </c>
      <c r="B60" s="180">
        <v>1109.4033999999999</v>
      </c>
      <c r="C60" s="182">
        <v>2.3879762942000001E-2</v>
      </c>
      <c r="D60" s="182">
        <v>8.2845582419999991E-3</v>
      </c>
      <c r="E60" s="182">
        <v>5.1399279829999998E-3</v>
      </c>
      <c r="F60" s="182">
        <v>3.951710604E-3</v>
      </c>
      <c r="G60" s="181" t="s">
        <v>152</v>
      </c>
    </row>
    <row r="61" spans="1:7">
      <c r="A61" s="148" t="s">
        <v>141</v>
      </c>
      <c r="B61" s="180">
        <v>1122.8825999999999</v>
      </c>
      <c r="C61" s="182">
        <v>2.4169900958E-2</v>
      </c>
      <c r="D61" s="182">
        <v>8.3852152410000009E-3</v>
      </c>
      <c r="E61" s="182">
        <v>5.2023778700000002E-3</v>
      </c>
      <c r="F61" s="182">
        <v>3.9997237050000004E-3</v>
      </c>
      <c r="G61" s="181" t="s">
        <v>153</v>
      </c>
    </row>
    <row r="62" spans="1:7">
      <c r="A62" s="148" t="s">
        <v>142</v>
      </c>
      <c r="B62" s="180">
        <v>1541.4625000000001</v>
      </c>
      <c r="C62" s="182">
        <v>3.3179778505E-2</v>
      </c>
      <c r="D62" s="182">
        <v>1.151099398E-2</v>
      </c>
      <c r="E62" s="182">
        <v>7.1416819520000001E-3</v>
      </c>
      <c r="F62" s="182">
        <v>5.4907112290000001E-3</v>
      </c>
      <c r="G62" s="181" t="s">
        <v>154</v>
      </c>
    </row>
    <row r="63" spans="1:7">
      <c r="A63" s="148" t="s">
        <v>143</v>
      </c>
      <c r="B63" s="180">
        <v>1566.6298999999999</v>
      </c>
      <c r="C63" s="182">
        <v>3.3721503494999999E-2</v>
      </c>
      <c r="D63" s="182">
        <v>1.1698933544000001E-2</v>
      </c>
      <c r="E63" s="182">
        <v>7.2582839229999993E-3</v>
      </c>
      <c r="F63" s="182">
        <v>5.5803578639999993E-3</v>
      </c>
      <c r="G63" s="181" t="s">
        <v>155</v>
      </c>
    </row>
    <row r="64" spans="1:7">
      <c r="A64" s="148" t="s">
        <v>144</v>
      </c>
      <c r="B64" s="180">
        <v>2228.2809999999999</v>
      </c>
      <c r="C64" s="182">
        <v>4.7963456799E-2</v>
      </c>
      <c r="D64" s="182">
        <v>1.6639865827E-2</v>
      </c>
      <c r="E64" s="182">
        <v>1.0323750464999998E-2</v>
      </c>
      <c r="F64" s="182">
        <v>7.9371684420000005E-3</v>
      </c>
      <c r="G64" s="181" t="s">
        <v>156</v>
      </c>
    </row>
    <row r="65" spans="1:7">
      <c r="A65" s="148" t="s">
        <v>145</v>
      </c>
      <c r="B65" s="180">
        <v>2524.0693000000001</v>
      </c>
      <c r="C65" s="182">
        <v>5.4330261232E-2</v>
      </c>
      <c r="D65" s="182">
        <v>1.8848688512999999E-2</v>
      </c>
      <c r="E65" s="182">
        <v>1.1694154197E-2</v>
      </c>
      <c r="F65" s="182">
        <v>8.9907705500000008E-3</v>
      </c>
      <c r="G65" s="181" t="s">
        <v>157</v>
      </c>
    </row>
    <row r="66" spans="1:7">
      <c r="A66" s="148" t="s">
        <v>146</v>
      </c>
      <c r="B66" s="180">
        <v>5555.9255999999996</v>
      </c>
      <c r="C66" s="182">
        <v>0.11959057116000001</v>
      </c>
      <c r="D66" s="182">
        <v>4.1489316889000004E-2</v>
      </c>
      <c r="E66" s="182">
        <v>2.5740913957999999E-2</v>
      </c>
      <c r="F66" s="182">
        <v>1.9790285577000001E-2</v>
      </c>
      <c r="G66" s="181" t="s">
        <v>158</v>
      </c>
    </row>
    <row r="67" spans="1:7">
      <c r="A67" s="148" t="s">
        <v>147</v>
      </c>
      <c r="B67" s="180">
        <v>5983.0178999999998</v>
      </c>
      <c r="C67" s="182">
        <v>0.128783677003</v>
      </c>
      <c r="D67" s="182">
        <v>4.4678662651999997E-2</v>
      </c>
      <c r="E67" s="182">
        <v>2.7719656464E-2</v>
      </c>
      <c r="F67" s="182">
        <v>2.1311594391000003E-2</v>
      </c>
      <c r="G67" s="181" t="s">
        <v>159</v>
      </c>
    </row>
    <row r="68" spans="1:7">
      <c r="A68" s="148" t="s">
        <v>148</v>
      </c>
      <c r="B68" s="180">
        <v>9965.5571</v>
      </c>
      <c r="C68" s="182">
        <v>0.21450731189</v>
      </c>
      <c r="D68" s="182">
        <v>7.4418591295999995E-2</v>
      </c>
      <c r="E68" s="182">
        <v>4.6170983256999996E-2</v>
      </c>
      <c r="F68" s="182">
        <v>3.5497455355999998E-2</v>
      </c>
      <c r="G68" s="181" t="s">
        <v>160</v>
      </c>
    </row>
    <row r="69" spans="1:7">
      <c r="A69" s="170" t="s">
        <v>149</v>
      </c>
      <c r="B69" s="171">
        <v>14089.316500000001</v>
      </c>
      <c r="C69" s="174">
        <v>0.30327069309400001</v>
      </c>
      <c r="D69" s="174">
        <v>0.105213093029</v>
      </c>
      <c r="E69" s="174">
        <v>6.5276591132000003E-2</v>
      </c>
      <c r="F69" s="174">
        <v>5.0186344670000001E-2</v>
      </c>
      <c r="G69" s="172" t="s">
        <v>161</v>
      </c>
    </row>
    <row r="70" spans="1:7">
      <c r="A70" s="176" t="s">
        <v>299</v>
      </c>
      <c r="B70" s="177">
        <v>46457.89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243.5394</v>
      </c>
      <c r="C72" s="173">
        <v>4.129082553E-3</v>
      </c>
      <c r="D72" s="183"/>
      <c r="E72" s="183"/>
      <c r="F72" s="173">
        <v>8.6749078800000005E-4</v>
      </c>
      <c r="G72" s="169" t="s">
        <v>187</v>
      </c>
    </row>
    <row r="73" spans="1:7">
      <c r="A73" s="148" t="s">
        <v>163</v>
      </c>
      <c r="B73" s="180">
        <v>384.10969999999998</v>
      </c>
      <c r="C73" s="182">
        <v>6.512378123E-3</v>
      </c>
      <c r="D73" s="165"/>
      <c r="E73" s="165"/>
      <c r="F73" s="182">
        <v>1.3682041850000002E-3</v>
      </c>
      <c r="G73" s="181" t="s">
        <v>188</v>
      </c>
    </row>
    <row r="74" spans="1:7">
      <c r="A74" s="148" t="s">
        <v>164</v>
      </c>
      <c r="B74" s="180">
        <v>401.93700000000001</v>
      </c>
      <c r="C74" s="182">
        <v>6.8146306260000004E-3</v>
      </c>
      <c r="D74" s="165"/>
      <c r="E74" s="165"/>
      <c r="F74" s="182">
        <v>1.4317052799999999E-3</v>
      </c>
      <c r="G74" s="181" t="s">
        <v>189</v>
      </c>
    </row>
    <row r="75" spans="1:7">
      <c r="A75" s="148" t="s">
        <v>165</v>
      </c>
      <c r="B75" s="180">
        <v>433.60019999999997</v>
      </c>
      <c r="C75" s="182">
        <v>7.3514635439999995E-3</v>
      </c>
      <c r="D75" s="165"/>
      <c r="E75" s="165"/>
      <c r="F75" s="182">
        <v>1.544490046E-3</v>
      </c>
      <c r="G75" s="181" t="s">
        <v>190</v>
      </c>
    </row>
    <row r="76" spans="1:7">
      <c r="A76" s="148" t="s">
        <v>166</v>
      </c>
      <c r="B76" s="180">
        <v>480.62909999999999</v>
      </c>
      <c r="C76" s="182">
        <v>8.148813831000001E-3</v>
      </c>
      <c r="D76" s="165"/>
      <c r="E76" s="165"/>
      <c r="F76" s="182">
        <v>1.712007653E-3</v>
      </c>
      <c r="G76" s="181" t="s">
        <v>191</v>
      </c>
    </row>
    <row r="77" spans="1:7">
      <c r="A77" s="148" t="s">
        <v>167</v>
      </c>
      <c r="B77" s="180">
        <v>718.89070000000004</v>
      </c>
      <c r="C77" s="182">
        <v>1.2188414058E-2</v>
      </c>
      <c r="D77" s="165"/>
      <c r="E77" s="165"/>
      <c r="F77" s="182">
        <v>2.5606988419999998E-3</v>
      </c>
      <c r="G77" s="181" t="s">
        <v>192</v>
      </c>
    </row>
    <row r="78" spans="1:7">
      <c r="A78" s="148" t="s">
        <v>168</v>
      </c>
      <c r="B78" s="180">
        <v>743.89739999999995</v>
      </c>
      <c r="C78" s="182">
        <v>1.2612389516E-2</v>
      </c>
      <c r="D78" s="165"/>
      <c r="E78" s="165"/>
      <c r="F78" s="182">
        <v>2.6497730609999996E-3</v>
      </c>
      <c r="G78" s="181" t="s">
        <v>193</v>
      </c>
    </row>
    <row r="79" spans="1:7">
      <c r="A79" s="148" t="s">
        <v>169</v>
      </c>
      <c r="B79" s="180">
        <v>778.75419999999997</v>
      </c>
      <c r="C79" s="182">
        <v>1.3203368244000001E-2</v>
      </c>
      <c r="D79" s="165"/>
      <c r="E79" s="165"/>
      <c r="F79" s="182">
        <v>2.773933476E-3</v>
      </c>
      <c r="G79" s="181" t="s">
        <v>194</v>
      </c>
    </row>
    <row r="80" spans="1:7">
      <c r="A80" s="148" t="s">
        <v>170</v>
      </c>
      <c r="B80" s="180">
        <v>1202.4294</v>
      </c>
      <c r="C80" s="182">
        <v>2.0386558628000002E-2</v>
      </c>
      <c r="D80" s="165"/>
      <c r="E80" s="165"/>
      <c r="F80" s="182">
        <v>4.283070531E-3</v>
      </c>
      <c r="G80" s="181" t="s">
        <v>195</v>
      </c>
    </row>
    <row r="81" spans="1:7">
      <c r="A81" s="148" t="s">
        <v>171</v>
      </c>
      <c r="B81" s="180">
        <v>1308.385</v>
      </c>
      <c r="C81" s="182">
        <v>2.2182980148999998E-2</v>
      </c>
      <c r="D81" s="165"/>
      <c r="E81" s="165"/>
      <c r="F81" s="182">
        <v>4.6604858770000002E-3</v>
      </c>
      <c r="G81" s="181" t="s">
        <v>196</v>
      </c>
    </row>
    <row r="82" spans="1:7">
      <c r="A82" s="148" t="s">
        <v>172</v>
      </c>
      <c r="B82" s="180">
        <v>1322.0536999999999</v>
      </c>
      <c r="C82" s="182">
        <v>2.2414725775000002E-2</v>
      </c>
      <c r="D82" s="165"/>
      <c r="E82" s="165"/>
      <c r="F82" s="182">
        <v>4.7091739800000001E-3</v>
      </c>
      <c r="G82" s="181" t="s">
        <v>197</v>
      </c>
    </row>
    <row r="83" spans="1:7">
      <c r="A83" s="148" t="s">
        <v>173</v>
      </c>
      <c r="B83" s="180">
        <v>1463.4614999999999</v>
      </c>
      <c r="C83" s="182">
        <v>2.4812220717E-2</v>
      </c>
      <c r="D83" s="165"/>
      <c r="E83" s="165"/>
      <c r="F83" s="182">
        <v>5.2128705639999991E-3</v>
      </c>
      <c r="G83" s="181" t="s">
        <v>198</v>
      </c>
    </row>
    <row r="84" spans="1:7">
      <c r="A84" s="148" t="s">
        <v>174</v>
      </c>
      <c r="B84" s="180">
        <v>1617.9179999999999</v>
      </c>
      <c r="C84" s="182">
        <v>2.7430949511999998E-2</v>
      </c>
      <c r="D84" s="165"/>
      <c r="E84" s="165"/>
      <c r="F84" s="182">
        <v>5.7630468020000002E-3</v>
      </c>
      <c r="G84" s="181" t="s">
        <v>199</v>
      </c>
    </row>
    <row r="85" spans="1:7">
      <c r="A85" s="148" t="s">
        <v>175</v>
      </c>
      <c r="B85" s="180">
        <v>1815.2025000000001</v>
      </c>
      <c r="C85" s="182">
        <v>3.0775804540999999E-2</v>
      </c>
      <c r="D85" s="165"/>
      <c r="E85" s="165"/>
      <c r="F85" s="182">
        <v>6.4657769819999999E-3</v>
      </c>
      <c r="G85" s="181" t="s">
        <v>200</v>
      </c>
    </row>
    <row r="86" spans="1:7">
      <c r="A86" s="148" t="s">
        <v>176</v>
      </c>
      <c r="B86" s="180">
        <v>1872.8149000000001</v>
      </c>
      <c r="C86" s="182">
        <v>3.1752592508999998E-2</v>
      </c>
      <c r="D86" s="165"/>
      <c r="E86" s="165"/>
      <c r="F86" s="182">
        <v>6.6709931649999998E-3</v>
      </c>
      <c r="G86" s="181" t="s">
        <v>201</v>
      </c>
    </row>
    <row r="87" spans="1:7">
      <c r="A87" s="148" t="s">
        <v>177</v>
      </c>
      <c r="B87" s="180">
        <v>2055.9198999999999</v>
      </c>
      <c r="C87" s="182">
        <v>3.4857041566000002E-2</v>
      </c>
      <c r="D87" s="165"/>
      <c r="E87" s="165"/>
      <c r="F87" s="182">
        <v>7.3232157649999992E-3</v>
      </c>
      <c r="G87" s="181" t="s">
        <v>202</v>
      </c>
    </row>
    <row r="88" spans="1:7">
      <c r="A88" s="148" t="s">
        <v>178</v>
      </c>
      <c r="B88" s="180">
        <v>2238.5288</v>
      </c>
      <c r="C88" s="182">
        <v>3.7953079508999996E-2</v>
      </c>
      <c r="D88" s="165"/>
      <c r="E88" s="165"/>
      <c r="F88" s="182">
        <v>7.9736712499999998E-3</v>
      </c>
      <c r="G88" s="181" t="s">
        <v>203</v>
      </c>
    </row>
    <row r="89" spans="1:7">
      <c r="A89" s="148" t="s">
        <v>179</v>
      </c>
      <c r="B89" s="180">
        <v>2801.5052000000001</v>
      </c>
      <c r="C89" s="182">
        <v>4.7498048539999997E-2</v>
      </c>
      <c r="D89" s="165"/>
      <c r="E89" s="165"/>
      <c r="F89" s="182">
        <v>9.9790011499999998E-3</v>
      </c>
      <c r="G89" s="181" t="s">
        <v>204</v>
      </c>
    </row>
    <row r="90" spans="1:7">
      <c r="A90" s="148" t="s">
        <v>180</v>
      </c>
      <c r="B90" s="180">
        <v>3001.1565999999998</v>
      </c>
      <c r="C90" s="182">
        <v>5.0883033114999997E-2</v>
      </c>
      <c r="D90" s="165"/>
      <c r="E90" s="165"/>
      <c r="F90" s="182">
        <v>1.0690162261000001E-2</v>
      </c>
      <c r="G90" s="181" t="s">
        <v>205</v>
      </c>
    </row>
    <row r="91" spans="1:7">
      <c r="A91" s="148" t="s">
        <v>181</v>
      </c>
      <c r="B91" s="180">
        <v>3012.4755</v>
      </c>
      <c r="C91" s="182">
        <v>5.1074939116000001E-2</v>
      </c>
      <c r="D91" s="165"/>
      <c r="E91" s="165"/>
      <c r="F91" s="182">
        <v>1.0730480342999999E-2</v>
      </c>
      <c r="G91" s="181" t="s">
        <v>206</v>
      </c>
    </row>
    <row r="92" spans="1:7">
      <c r="A92" s="148" t="s">
        <v>182</v>
      </c>
      <c r="B92" s="180">
        <v>4697.3532999999998</v>
      </c>
      <c r="C92" s="182">
        <v>7.9641156850999997E-2</v>
      </c>
      <c r="D92" s="165"/>
      <c r="E92" s="165"/>
      <c r="F92" s="182">
        <v>1.6732038899999999E-2</v>
      </c>
      <c r="G92" s="181" t="s">
        <v>207</v>
      </c>
    </row>
    <row r="93" spans="1:7">
      <c r="A93" s="148" t="s">
        <v>183</v>
      </c>
      <c r="B93" s="180">
        <v>4701.0922</v>
      </c>
      <c r="C93" s="182">
        <v>7.9704547936E-2</v>
      </c>
      <c r="D93" s="165"/>
      <c r="E93" s="165"/>
      <c r="F93" s="182">
        <v>1.6745356914999999E-2</v>
      </c>
      <c r="G93" s="181" t="s">
        <v>208</v>
      </c>
    </row>
    <row r="94" spans="1:7">
      <c r="A94" s="148" t="s">
        <v>184</v>
      </c>
      <c r="B94" s="180">
        <v>5052.3828999999996</v>
      </c>
      <c r="C94" s="182">
        <v>8.5660497158999996E-2</v>
      </c>
      <c r="D94" s="165"/>
      <c r="E94" s="165"/>
      <c r="F94" s="182">
        <v>1.7996659357000001E-2</v>
      </c>
      <c r="G94" s="181" t="s">
        <v>209</v>
      </c>
    </row>
    <row r="95" spans="1:7">
      <c r="A95" s="148" t="s">
        <v>185</v>
      </c>
      <c r="B95" s="180">
        <v>5436.6894000000002</v>
      </c>
      <c r="C95" s="182">
        <v>9.217621192299999E-2</v>
      </c>
      <c r="D95" s="165"/>
      <c r="E95" s="165"/>
      <c r="F95" s="182">
        <v>1.9365564546E-2</v>
      </c>
      <c r="G95" s="181" t="s">
        <v>210</v>
      </c>
    </row>
    <row r="96" spans="1:7">
      <c r="A96" s="170" t="s">
        <v>186</v>
      </c>
      <c r="B96" s="171">
        <v>11196.7551</v>
      </c>
      <c r="C96" s="174">
        <v>0.18983509908500001</v>
      </c>
      <c r="D96" s="184"/>
      <c r="E96" s="184"/>
      <c r="F96" s="174">
        <v>3.9883000047000003E-2</v>
      </c>
      <c r="G96" s="172" t="s">
        <v>211</v>
      </c>
    </row>
    <row r="97" spans="1:7">
      <c r="A97" s="176" t="s">
        <v>300</v>
      </c>
      <c r="B97" s="177">
        <v>58981.48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1074.559</v>
      </c>
      <c r="C99" s="188">
        <v>0.99999906938699989</v>
      </c>
      <c r="D99" s="188">
        <v>8.0243549099999999E-3</v>
      </c>
      <c r="E99" s="188">
        <v>4.9784919300000004E-3</v>
      </c>
      <c r="F99" s="188">
        <v>3.827594358E-3</v>
      </c>
      <c r="G99" s="187" t="s">
        <v>213</v>
      </c>
    </row>
    <row r="100" spans="1:7">
      <c r="A100" s="176" t="s">
        <v>301</v>
      </c>
      <c r="B100" s="177">
        <v>1074.56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568.49540000000002</v>
      </c>
      <c r="C102" s="188">
        <v>0.99999190853100006</v>
      </c>
      <c r="D102" s="188">
        <v>4.2452846740000001E-3</v>
      </c>
      <c r="E102" s="189"/>
      <c r="F102" s="188">
        <v>2.0249886560000001E-3</v>
      </c>
      <c r="G102" s="187" t="s">
        <v>215</v>
      </c>
    </row>
    <row r="103" spans="1:7">
      <c r="A103" s="176" t="s">
        <v>302</v>
      </c>
      <c r="B103" s="177">
        <v>568.5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485.50439999999998</v>
      </c>
      <c r="C105" s="188">
        <v>1.000009062822</v>
      </c>
      <c r="D105" s="188">
        <v>3.6255427719999998E-3</v>
      </c>
      <c r="E105" s="188">
        <v>2.2493690320000001E-3</v>
      </c>
      <c r="F105" s="188">
        <v>1.7293735399999998E-3</v>
      </c>
      <c r="G105" s="187" t="s">
        <v>217</v>
      </c>
    </row>
    <row r="106" spans="1:7">
      <c r="A106" s="176" t="s">
        <v>303</v>
      </c>
      <c r="B106" s="177">
        <v>485.5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1728.403</v>
      </c>
      <c r="C108" s="173">
        <v>0.30536508059900003</v>
      </c>
      <c r="D108" s="173">
        <v>1.2906987052000002E-2</v>
      </c>
      <c r="E108" s="173">
        <v>8.0077877409999998E-3</v>
      </c>
      <c r="F108" s="173">
        <v>6.1565959350000001E-3</v>
      </c>
      <c r="G108" s="169" t="s">
        <v>220</v>
      </c>
    </row>
    <row r="109" spans="1:7">
      <c r="A109" s="170" t="s">
        <v>219</v>
      </c>
      <c r="B109" s="171">
        <v>3931.712</v>
      </c>
      <c r="C109" s="174">
        <v>0.694634036028</v>
      </c>
      <c r="D109" s="174">
        <v>2.9360372478999999E-2</v>
      </c>
      <c r="E109" s="174">
        <v>1.8215841532999998E-2</v>
      </c>
      <c r="F109" s="174">
        <v>1.4004813759000001E-2</v>
      </c>
      <c r="G109" s="172" t="s">
        <v>221</v>
      </c>
    </row>
    <row r="110" spans="1:7">
      <c r="A110" s="176" t="s">
        <v>304</v>
      </c>
      <c r="B110" s="177">
        <v>5660.12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354.3288</v>
      </c>
      <c r="C112" s="173">
        <v>2.2195017144000004E-2</v>
      </c>
      <c r="D112" s="173">
        <v>2.6459785330000003E-3</v>
      </c>
      <c r="E112" s="173">
        <v>1.6416251419999999E-3</v>
      </c>
      <c r="F112" s="173">
        <v>1.262124198E-3</v>
      </c>
      <c r="G112" s="169" t="s">
        <v>227</v>
      </c>
    </row>
    <row r="113" spans="1:7">
      <c r="A113" s="148" t="s">
        <v>223</v>
      </c>
      <c r="B113" s="180">
        <v>963.72810000000004</v>
      </c>
      <c r="C113" s="182">
        <v>6.0367550428000002E-2</v>
      </c>
      <c r="D113" s="182">
        <v>7.1967163380000001E-3</v>
      </c>
      <c r="E113" s="182">
        <v>4.4650061730000003E-3</v>
      </c>
      <c r="F113" s="182">
        <v>3.4328131239999998E-3</v>
      </c>
      <c r="G113" s="181" t="s">
        <v>228</v>
      </c>
    </row>
    <row r="114" spans="1:7">
      <c r="A114" s="148" t="s">
        <v>224</v>
      </c>
      <c r="B114" s="180">
        <v>1574.4604999999999</v>
      </c>
      <c r="C114" s="182">
        <v>9.8623588573000007E-2</v>
      </c>
      <c r="D114" s="182">
        <v>1.1757409173E-2</v>
      </c>
      <c r="E114" s="182">
        <v>7.2945635310000005E-3</v>
      </c>
      <c r="F114" s="182">
        <v>5.6082505719999998E-3</v>
      </c>
      <c r="G114" s="181" t="s">
        <v>229</v>
      </c>
    </row>
    <row r="115" spans="1:7">
      <c r="A115" s="148" t="s">
        <v>225</v>
      </c>
      <c r="B115" s="180">
        <v>5349.8033999999998</v>
      </c>
      <c r="C115" s="182">
        <v>0.33510958799400004</v>
      </c>
      <c r="D115" s="165"/>
      <c r="E115" s="165"/>
      <c r="F115" s="182">
        <v>1.9056075384999999E-2</v>
      </c>
      <c r="G115" s="181" t="s">
        <v>230</v>
      </c>
    </row>
    <row r="116" spans="1:7">
      <c r="A116" s="170" t="s">
        <v>226</v>
      </c>
      <c r="B116" s="171">
        <v>7722.0196999999998</v>
      </c>
      <c r="C116" s="174">
        <v>0.48370428717999997</v>
      </c>
      <c r="D116" s="174">
        <v>5.7664797087000001E-2</v>
      </c>
      <c r="E116" s="174">
        <v>3.5776549038000004E-2</v>
      </c>
      <c r="F116" s="174">
        <v>2.7505943401000002E-2</v>
      </c>
      <c r="G116" s="172" t="s">
        <v>231</v>
      </c>
    </row>
    <row r="117" spans="1:7">
      <c r="A117" s="176" t="s">
        <v>305</v>
      </c>
      <c r="B117" s="177">
        <v>15964.34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88.401449999999997</v>
      </c>
      <c r="C119" s="173">
        <v>4.7457750410999998E-2</v>
      </c>
      <c r="D119" s="183"/>
      <c r="E119" s="173">
        <v>4.0956886099999999E-4</v>
      </c>
      <c r="F119" s="173">
        <v>3.1488721499999998E-4</v>
      </c>
      <c r="G119" s="169" t="s">
        <v>234</v>
      </c>
    </row>
    <row r="120" spans="1:7">
      <c r="A120" s="170" t="s">
        <v>233</v>
      </c>
      <c r="B120" s="171">
        <v>1774.33782</v>
      </c>
      <c r="C120" s="174">
        <v>0.9525418576939999</v>
      </c>
      <c r="D120" s="184"/>
      <c r="E120" s="174">
        <v>8.2206063299999996E-3</v>
      </c>
      <c r="F120" s="174">
        <v>6.3202164130000005E-3</v>
      </c>
      <c r="G120" s="172" t="s">
        <v>235</v>
      </c>
    </row>
    <row r="121" spans="1:7">
      <c r="A121" s="176" t="s">
        <v>306</v>
      </c>
      <c r="B121" s="177">
        <v>1862.74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351.73719999999997</v>
      </c>
      <c r="C123" s="173">
        <v>0.41887438669999999</v>
      </c>
      <c r="D123" s="183"/>
      <c r="E123" s="173">
        <v>1.629618115E-3</v>
      </c>
      <c r="F123" s="173">
        <v>1.252892882E-3</v>
      </c>
      <c r="G123" s="169" t="s">
        <v>238</v>
      </c>
    </row>
    <row r="124" spans="1:7">
      <c r="A124" s="170" t="s">
        <v>237</v>
      </c>
      <c r="B124" s="171">
        <v>487.98700000000002</v>
      </c>
      <c r="C124" s="174">
        <v>0.58113061496700003</v>
      </c>
      <c r="D124" s="184"/>
      <c r="E124" s="174">
        <v>2.260871056E-3</v>
      </c>
      <c r="F124" s="174">
        <v>1.7382165969999999E-3</v>
      </c>
      <c r="G124" s="172" t="s">
        <v>239</v>
      </c>
    </row>
    <row r="125" spans="1:7">
      <c r="A125" s="176" t="s">
        <v>307</v>
      </c>
      <c r="B125" s="177">
        <v>839.72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355.90370000000001</v>
      </c>
      <c r="C127" s="173">
        <v>8.3446528540000002E-3</v>
      </c>
      <c r="D127" s="183"/>
      <c r="E127" s="173">
        <v>1.6489217419999999E-3</v>
      </c>
      <c r="F127" s="173">
        <v>1.2677340140000001E-3</v>
      </c>
      <c r="G127" s="169" t="s">
        <v>266</v>
      </c>
    </row>
    <row r="128" spans="1:7">
      <c r="A128" s="148" t="s">
        <v>241</v>
      </c>
      <c r="B128" s="180">
        <v>381.6748</v>
      </c>
      <c r="C128" s="182">
        <v>8.9488918190000002E-3</v>
      </c>
      <c r="D128" s="165"/>
      <c r="E128" s="182">
        <v>1.7683206889999999E-3</v>
      </c>
      <c r="F128" s="182">
        <v>1.3595310360000001E-3</v>
      </c>
      <c r="G128" s="181" t="s">
        <v>267</v>
      </c>
    </row>
    <row r="129" spans="1:7">
      <c r="A129" s="148" t="s">
        <v>242</v>
      </c>
      <c r="B129" s="180">
        <v>386.27449999999999</v>
      </c>
      <c r="C129" s="182">
        <v>9.0567381260000003E-3</v>
      </c>
      <c r="D129" s="165"/>
      <c r="E129" s="182">
        <v>1.789631357E-3</v>
      </c>
      <c r="F129" s="182">
        <v>1.3759152329999998E-3</v>
      </c>
      <c r="G129" s="181" t="s">
        <v>268</v>
      </c>
    </row>
    <row r="130" spans="1:7">
      <c r="A130" s="148" t="s">
        <v>243</v>
      </c>
      <c r="B130" s="180">
        <v>411.95960000000002</v>
      </c>
      <c r="C130" s="182">
        <v>9.658960702000001E-3</v>
      </c>
      <c r="D130" s="165"/>
      <c r="E130" s="182">
        <v>1.9086318610000001E-3</v>
      </c>
      <c r="F130" s="182">
        <v>1.467405922E-3</v>
      </c>
      <c r="G130" s="181" t="s">
        <v>269</v>
      </c>
    </row>
    <row r="131" spans="1:7">
      <c r="A131" s="148" t="s">
        <v>244</v>
      </c>
      <c r="B131" s="180">
        <v>413.1397</v>
      </c>
      <c r="C131" s="182">
        <v>9.6866297729999995E-3</v>
      </c>
      <c r="D131" s="165"/>
      <c r="E131" s="182">
        <v>1.91409933E-3</v>
      </c>
      <c r="F131" s="182">
        <v>1.4716094549999999E-3</v>
      </c>
      <c r="G131" s="181" t="s">
        <v>270</v>
      </c>
    </row>
    <row r="132" spans="1:7">
      <c r="A132" s="148" t="s">
        <v>245</v>
      </c>
      <c r="B132" s="180">
        <v>426.74650000000003</v>
      </c>
      <c r="C132" s="182">
        <v>1.0005659956E-2</v>
      </c>
      <c r="D132" s="165"/>
      <c r="E132" s="182">
        <v>1.9771403960000002E-3</v>
      </c>
      <c r="F132" s="182">
        <v>1.520077069E-3</v>
      </c>
      <c r="G132" s="181" t="s">
        <v>271</v>
      </c>
    </row>
    <row r="133" spans="1:7">
      <c r="A133" s="148" t="s">
        <v>246</v>
      </c>
      <c r="B133" s="180">
        <v>513.36869999999999</v>
      </c>
      <c r="C133" s="182">
        <v>1.2036636841999999E-2</v>
      </c>
      <c r="D133" s="165"/>
      <c r="E133" s="182">
        <v>2.3784658920000001E-3</v>
      </c>
      <c r="F133" s="182">
        <v>1.828626571E-3</v>
      </c>
      <c r="G133" s="181" t="s">
        <v>272</v>
      </c>
    </row>
    <row r="134" spans="1:7">
      <c r="A134" s="148" t="s">
        <v>247</v>
      </c>
      <c r="B134" s="180">
        <v>595.62570000000005</v>
      </c>
      <c r="C134" s="182">
        <v>1.3965265597000001E-2</v>
      </c>
      <c r="D134" s="165"/>
      <c r="E134" s="182">
        <v>2.7595671719999998E-3</v>
      </c>
      <c r="F134" s="182">
        <v>2.1216271689999998E-3</v>
      </c>
      <c r="G134" s="181" t="s">
        <v>273</v>
      </c>
    </row>
    <row r="135" spans="1:7">
      <c r="A135" s="148" t="s">
        <v>248</v>
      </c>
      <c r="B135" s="180">
        <v>669.75530000000003</v>
      </c>
      <c r="C135" s="182">
        <v>1.5703336256000001E-2</v>
      </c>
      <c r="D135" s="165"/>
      <c r="E135" s="182">
        <v>3.103013753E-3</v>
      </c>
      <c r="F135" s="182">
        <v>2.3856778519999997E-3</v>
      </c>
      <c r="G135" s="181" t="s">
        <v>274</v>
      </c>
    </row>
    <row r="136" spans="1:7">
      <c r="A136" s="148" t="s">
        <v>249</v>
      </c>
      <c r="B136" s="180">
        <v>706.78840000000002</v>
      </c>
      <c r="C136" s="182">
        <v>1.6571628334999998E-2</v>
      </c>
      <c r="D136" s="165"/>
      <c r="E136" s="182">
        <v>3.2745901760000001E-3</v>
      </c>
      <c r="F136" s="182">
        <v>2.5175902789999999E-3</v>
      </c>
      <c r="G136" s="181" t="s">
        <v>275</v>
      </c>
    </row>
    <row r="137" spans="1:7">
      <c r="A137" s="148" t="s">
        <v>250</v>
      </c>
      <c r="B137" s="180">
        <v>784.79359999999997</v>
      </c>
      <c r="C137" s="182">
        <v>1.8400567778000001E-2</v>
      </c>
      <c r="D137" s="165"/>
      <c r="E137" s="182">
        <v>3.6359926299999999E-3</v>
      </c>
      <c r="F137" s="182">
        <v>2.795445904E-3</v>
      </c>
      <c r="G137" s="181" t="s">
        <v>276</v>
      </c>
    </row>
    <row r="138" spans="1:7">
      <c r="A138" s="148" t="s">
        <v>251</v>
      </c>
      <c r="B138" s="180">
        <v>863.43740000000003</v>
      </c>
      <c r="C138" s="182">
        <v>2.0244480077999998E-2</v>
      </c>
      <c r="D138" s="165"/>
      <c r="E138" s="182">
        <v>4.0003537519999995E-3</v>
      </c>
      <c r="F138" s="182">
        <v>3.0755762320000004E-3</v>
      </c>
      <c r="G138" s="181" t="s">
        <v>277</v>
      </c>
    </row>
    <row r="139" spans="1:7">
      <c r="A139" s="148" t="s">
        <v>252</v>
      </c>
      <c r="B139" s="180">
        <v>885.92409999999995</v>
      </c>
      <c r="C139" s="182">
        <v>2.0771711757000003E-2</v>
      </c>
      <c r="D139" s="165"/>
      <c r="E139" s="182">
        <v>4.1045358909999998E-3</v>
      </c>
      <c r="F139" s="182">
        <v>3.155674176E-3</v>
      </c>
      <c r="G139" s="181" t="s">
        <v>278</v>
      </c>
    </row>
    <row r="140" spans="1:7">
      <c r="A140" s="148" t="s">
        <v>253</v>
      </c>
      <c r="B140" s="180">
        <v>1172.0640000000001</v>
      </c>
      <c r="C140" s="182">
        <v>2.7480656151999999E-2</v>
      </c>
      <c r="D140" s="165"/>
      <c r="E140" s="182">
        <v>5.4302380469999998E-3</v>
      </c>
      <c r="F140" s="182">
        <v>4.1749085470000006E-3</v>
      </c>
      <c r="G140" s="181" t="s">
        <v>279</v>
      </c>
    </row>
    <row r="141" spans="1:7">
      <c r="A141" s="148" t="s">
        <v>254</v>
      </c>
      <c r="B141" s="180">
        <v>1246.9212</v>
      </c>
      <c r="C141" s="182">
        <v>2.9235786395000001E-2</v>
      </c>
      <c r="D141" s="165"/>
      <c r="E141" s="182">
        <v>5.7770556399999997E-3</v>
      </c>
      <c r="F141" s="182">
        <v>4.4415509520000004E-3</v>
      </c>
      <c r="G141" s="181" t="s">
        <v>280</v>
      </c>
    </row>
    <row r="142" spans="1:7">
      <c r="A142" s="148" t="s">
        <v>255</v>
      </c>
      <c r="B142" s="180">
        <v>1576.0147999999999</v>
      </c>
      <c r="C142" s="182">
        <v>3.6951839497000004E-2</v>
      </c>
      <c r="D142" s="165"/>
      <c r="E142" s="182">
        <v>7.3017646889999999E-3</v>
      </c>
      <c r="F142" s="182">
        <v>5.6137870109999998E-3</v>
      </c>
      <c r="G142" s="181" t="s">
        <v>281</v>
      </c>
    </row>
    <row r="143" spans="1:7">
      <c r="A143" s="148" t="s">
        <v>256</v>
      </c>
      <c r="B143" s="180">
        <v>1751.6919</v>
      </c>
      <c r="C143" s="182">
        <v>4.1070831275000004E-2</v>
      </c>
      <c r="D143" s="165"/>
      <c r="E143" s="182">
        <v>8.1156865160000001E-3</v>
      </c>
      <c r="F143" s="182">
        <v>6.2395513259999999E-3</v>
      </c>
      <c r="G143" s="181" t="s">
        <v>282</v>
      </c>
    </row>
    <row r="144" spans="1:7">
      <c r="A144" s="148" t="s">
        <v>257</v>
      </c>
      <c r="B144" s="180">
        <v>1959.8927000000001</v>
      </c>
      <c r="C144" s="182">
        <v>4.5952386032000005E-2</v>
      </c>
      <c r="D144" s="165"/>
      <c r="E144" s="182">
        <v>9.0802924640000001E-3</v>
      </c>
      <c r="F144" s="182">
        <v>6.9811655210000002E-3</v>
      </c>
      <c r="G144" s="181" t="s">
        <v>283</v>
      </c>
    </row>
    <row r="145" spans="1:7">
      <c r="A145" s="148" t="s">
        <v>258</v>
      </c>
      <c r="B145" s="180">
        <v>2178.0266000000001</v>
      </c>
      <c r="C145" s="182">
        <v>5.1066836012000003E-2</v>
      </c>
      <c r="D145" s="165"/>
      <c r="E145" s="182">
        <v>1.009091902E-2</v>
      </c>
      <c r="F145" s="182">
        <v>7.7581615579999999E-3</v>
      </c>
      <c r="G145" s="181" t="s">
        <v>284</v>
      </c>
    </row>
    <row r="146" spans="1:7">
      <c r="A146" s="148" t="s">
        <v>259</v>
      </c>
      <c r="B146" s="180">
        <v>2192.6167999999998</v>
      </c>
      <c r="C146" s="182">
        <v>5.1408923363E-2</v>
      </c>
      <c r="D146" s="165"/>
      <c r="E146" s="182">
        <v>1.0158516232000002E-2</v>
      </c>
      <c r="F146" s="182">
        <v>7.8101320570000002E-3</v>
      </c>
      <c r="G146" s="181" t="s">
        <v>285</v>
      </c>
    </row>
    <row r="147" spans="1:7">
      <c r="A147" s="148" t="s">
        <v>260</v>
      </c>
      <c r="B147" s="180">
        <v>2300.8654000000001</v>
      </c>
      <c r="C147" s="182">
        <v>5.3946961009000004E-2</v>
      </c>
      <c r="D147" s="165"/>
      <c r="E147" s="182">
        <v>1.0660038048E-2</v>
      </c>
      <c r="F147" s="182">
        <v>8.1957151009999993E-3</v>
      </c>
      <c r="G147" s="181" t="s">
        <v>286</v>
      </c>
    </row>
    <row r="148" spans="1:7">
      <c r="A148" s="148" t="s">
        <v>261</v>
      </c>
      <c r="B148" s="180">
        <v>2391.4913000000001</v>
      </c>
      <c r="C148" s="182">
        <v>5.6071810161000005E-2</v>
      </c>
      <c r="D148" s="165"/>
      <c r="E148" s="182">
        <v>1.107991291E-2</v>
      </c>
      <c r="F148" s="182">
        <v>8.5185258390000004E-3</v>
      </c>
      <c r="G148" s="181" t="s">
        <v>287</v>
      </c>
    </row>
    <row r="149" spans="1:7">
      <c r="A149" s="148" t="s">
        <v>262</v>
      </c>
      <c r="B149" s="180">
        <v>2644.2310000000002</v>
      </c>
      <c r="C149" s="182">
        <v>6.1997640824999999E-2</v>
      </c>
      <c r="D149" s="165"/>
      <c r="E149" s="182">
        <v>1.2250870072E-2</v>
      </c>
      <c r="F149" s="182">
        <v>9.4187882250000004E-3</v>
      </c>
      <c r="G149" s="181" t="s">
        <v>288</v>
      </c>
    </row>
    <row r="150" spans="1:7">
      <c r="A150" s="148" t="s">
        <v>263</v>
      </c>
      <c r="B150" s="180">
        <v>4838.1976000000004</v>
      </c>
      <c r="C150" s="182">
        <v>0.11343821210999999</v>
      </c>
      <c r="D150" s="165"/>
      <c r="E150" s="182">
        <v>2.2415640003E-2</v>
      </c>
      <c r="F150" s="182">
        <v>1.7233728289000001E-2</v>
      </c>
      <c r="G150" s="181" t="s">
        <v>289</v>
      </c>
    </row>
    <row r="151" spans="1:7">
      <c r="A151" s="148" t="s">
        <v>264</v>
      </c>
      <c r="B151" s="180">
        <v>5481.6061</v>
      </c>
      <c r="C151" s="182">
        <v>0.12852381132099999</v>
      </c>
      <c r="D151" s="165"/>
      <c r="E151" s="182">
        <v>2.5396587559000001E-2</v>
      </c>
      <c r="F151" s="182">
        <v>1.9525558467E-2</v>
      </c>
      <c r="G151" s="181" t="s">
        <v>290</v>
      </c>
    </row>
    <row r="152" spans="1:7">
      <c r="A152" s="170" t="s">
        <v>265</v>
      </c>
      <c r="B152" s="171">
        <v>5521.5015999999996</v>
      </c>
      <c r="C152" s="174">
        <v>0.12945921631399998</v>
      </c>
      <c r="D152" s="184"/>
      <c r="E152" s="174">
        <v>2.5581425641000001E-2</v>
      </c>
      <c r="F152" s="174">
        <v>1.9667666801999998E-2</v>
      </c>
      <c r="G152" s="172" t="s">
        <v>291</v>
      </c>
    </row>
    <row r="153" spans="1:7">
      <c r="A153" s="176" t="s">
        <v>308</v>
      </c>
      <c r="B153" s="177">
        <v>42650.51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22/05/2026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1051.846</v>
      </c>
      <c r="C6" s="173">
        <v>0.8</v>
      </c>
      <c r="D6" s="168">
        <v>841.47670000000005</v>
      </c>
      <c r="E6" s="173">
        <v>0.01</v>
      </c>
      <c r="F6" s="169" t="s">
        <v>83</v>
      </c>
    </row>
    <row r="7" spans="1:6">
      <c r="A7" s="148" t="s">
        <v>71</v>
      </c>
      <c r="B7" s="180">
        <v>1274.7760000000001</v>
      </c>
      <c r="C7" s="182">
        <v>0.85</v>
      </c>
      <c r="D7" s="180">
        <v>1083.5597</v>
      </c>
      <c r="E7" s="182">
        <v>0.01</v>
      </c>
      <c r="F7" s="181" t="s">
        <v>84</v>
      </c>
    </row>
    <row r="8" spans="1:6">
      <c r="A8" s="148" t="s">
        <v>72</v>
      </c>
      <c r="B8" s="180">
        <v>1567.9929999999999</v>
      </c>
      <c r="C8" s="182">
        <v>0.9</v>
      </c>
      <c r="D8" s="180">
        <v>1411.1939</v>
      </c>
      <c r="E8" s="182">
        <v>0.01</v>
      </c>
      <c r="F8" s="181" t="s">
        <v>85</v>
      </c>
    </row>
    <row r="9" spans="1:6">
      <c r="A9" s="148" t="s">
        <v>74</v>
      </c>
      <c r="B9" s="180">
        <v>2795.203</v>
      </c>
      <c r="C9" s="182">
        <v>0.3</v>
      </c>
      <c r="D9" s="180">
        <v>838.56100000000004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5296.7749999999996</v>
      </c>
      <c r="C10" s="182">
        <v>0.8</v>
      </c>
      <c r="D10" s="180">
        <v>4237.42</v>
      </c>
      <c r="E10" s="182">
        <v>0.04</v>
      </c>
      <c r="F10" s="181" t="s">
        <v>88</v>
      </c>
    </row>
    <row r="11" spans="1:6">
      <c r="A11" s="170" t="s">
        <v>76</v>
      </c>
      <c r="B11" s="171">
        <v>5972.317</v>
      </c>
      <c r="C11" s="174">
        <v>1</v>
      </c>
      <c r="D11" s="171">
        <v>5972.3173999999999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17958.91</v>
      </c>
      <c r="C12" s="179"/>
      <c r="D12" s="177">
        <v>14384.53</v>
      </c>
      <c r="E12" s="178">
        <v>0.14000000000000001</v>
      </c>
      <c r="F12" s="175"/>
    </row>
    <row r="14" spans="1:6">
      <c r="A14" s="185" t="s">
        <v>120</v>
      </c>
      <c r="B14" s="186">
        <v>412.41079999999999</v>
      </c>
      <c r="C14" s="188">
        <v>0.9</v>
      </c>
      <c r="D14" s="186">
        <v>371.16969999999998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412.41</v>
      </c>
      <c r="C15" s="179"/>
      <c r="D15" s="177">
        <v>371.17</v>
      </c>
      <c r="E15" s="178">
        <v>0</v>
      </c>
      <c r="F15" s="175"/>
    </row>
    <row r="17" spans="1:6">
      <c r="A17" s="167" t="s">
        <v>129</v>
      </c>
      <c r="B17" s="168">
        <v>3497.4470000000001</v>
      </c>
      <c r="C17" s="173">
        <v>0.4</v>
      </c>
      <c r="D17" s="168">
        <v>1398.979</v>
      </c>
      <c r="E17" s="173">
        <v>0.01</v>
      </c>
      <c r="F17" s="169" t="s">
        <v>132</v>
      </c>
    </row>
    <row r="18" spans="1:6">
      <c r="A18" s="170" t="s">
        <v>130</v>
      </c>
      <c r="B18" s="171">
        <v>9213.2000000000007</v>
      </c>
      <c r="C18" s="174">
        <v>0.65</v>
      </c>
      <c r="D18" s="171">
        <v>5988.58</v>
      </c>
      <c r="E18" s="174">
        <v>0.06</v>
      </c>
      <c r="F18" s="172" t="s">
        <v>133</v>
      </c>
    </row>
    <row r="19" spans="1:6">
      <c r="A19" s="176" t="s">
        <v>311</v>
      </c>
      <c r="B19" s="177">
        <v>12710.65</v>
      </c>
      <c r="C19" s="179"/>
      <c r="D19" s="177">
        <v>7387.56</v>
      </c>
      <c r="E19" s="178">
        <v>7.0000000000000007E-2</v>
      </c>
      <c r="F19" s="175"/>
    </row>
    <row r="21" spans="1:6">
      <c r="A21" s="167" t="s">
        <v>141</v>
      </c>
      <c r="B21" s="168">
        <v>1122.883</v>
      </c>
      <c r="C21" s="173">
        <v>1</v>
      </c>
      <c r="D21" s="168">
        <v>1122.8825999999999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1541.462</v>
      </c>
      <c r="C22" s="182">
        <v>0.4</v>
      </c>
      <c r="D22" s="180">
        <v>616.58500000000004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1566.63</v>
      </c>
      <c r="C23" s="182">
        <v>0.5</v>
      </c>
      <c r="D23" s="180">
        <v>783.31489999999997</v>
      </c>
      <c r="E23" s="182">
        <v>0.01</v>
      </c>
      <c r="F23" s="181" t="s">
        <v>155</v>
      </c>
    </row>
    <row r="24" spans="1:6">
      <c r="A24" s="148" t="s">
        <v>144</v>
      </c>
      <c r="B24" s="180">
        <v>2228.2809999999999</v>
      </c>
      <c r="C24" s="182">
        <v>0.45</v>
      </c>
      <c r="D24" s="180">
        <v>1002.7265</v>
      </c>
      <c r="E24" s="182">
        <v>0.01</v>
      </c>
      <c r="F24" s="181" t="s">
        <v>156</v>
      </c>
    </row>
    <row r="25" spans="1:6">
      <c r="A25" s="148" t="s">
        <v>145</v>
      </c>
      <c r="B25" s="180">
        <v>2524.069</v>
      </c>
      <c r="C25" s="182">
        <v>0.3</v>
      </c>
      <c r="D25" s="180">
        <v>757.22080000000005</v>
      </c>
      <c r="E25" s="182">
        <v>0.01</v>
      </c>
      <c r="F25" s="181" t="s">
        <v>157</v>
      </c>
    </row>
    <row r="26" spans="1:6">
      <c r="A26" s="148" t="s">
        <v>146</v>
      </c>
      <c r="B26" s="180">
        <v>5555.9260000000004</v>
      </c>
      <c r="C26" s="182">
        <v>0.6</v>
      </c>
      <c r="D26" s="180">
        <v>3333.5553</v>
      </c>
      <c r="E26" s="182">
        <v>0.03</v>
      </c>
      <c r="F26" s="181" t="s">
        <v>158</v>
      </c>
    </row>
    <row r="27" spans="1:6">
      <c r="A27" s="148" t="s">
        <v>147</v>
      </c>
      <c r="B27" s="180">
        <v>5983.018</v>
      </c>
      <c r="C27" s="182">
        <v>0.5</v>
      </c>
      <c r="D27" s="180">
        <v>2991.5088999999998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9965.5570000000007</v>
      </c>
      <c r="C28" s="182">
        <v>0.75</v>
      </c>
      <c r="D28" s="180">
        <v>7474.1678000000002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14089.316000000001</v>
      </c>
      <c r="C29" s="174">
        <v>0.85</v>
      </c>
      <c r="D29" s="171">
        <v>11008.806699999999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44577.14</v>
      </c>
      <c r="C30" s="179"/>
      <c r="D30" s="177">
        <v>29090.77</v>
      </c>
      <c r="E30" s="178">
        <v>0.28000000000000003</v>
      </c>
      <c r="F30" s="175"/>
    </row>
    <row r="32" spans="1:6">
      <c r="A32" s="167" t="s">
        <v>168</v>
      </c>
      <c r="B32" s="168">
        <v>743.89739999999995</v>
      </c>
      <c r="C32" s="173">
        <v>0.6</v>
      </c>
      <c r="D32" s="168">
        <v>446.33850000000001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1202.4294</v>
      </c>
      <c r="C33" s="182">
        <v>1</v>
      </c>
      <c r="D33" s="180">
        <v>1202.4294</v>
      </c>
      <c r="E33" s="182">
        <v>0.01</v>
      </c>
      <c r="F33" s="181" t="s">
        <v>195</v>
      </c>
    </row>
    <row r="34" spans="1:6">
      <c r="A34" s="148" t="s">
        <v>171</v>
      </c>
      <c r="B34" s="180">
        <v>1308.385</v>
      </c>
      <c r="C34" s="182">
        <v>0.9</v>
      </c>
      <c r="D34" s="180">
        <v>1177.5464999999999</v>
      </c>
      <c r="E34" s="182">
        <v>0.01</v>
      </c>
      <c r="F34" s="181" t="s">
        <v>196</v>
      </c>
    </row>
    <row r="35" spans="1:6">
      <c r="A35" s="148" t="s">
        <v>173</v>
      </c>
      <c r="B35" s="180">
        <v>1463.4614999999999</v>
      </c>
      <c r="C35" s="182">
        <v>0.9</v>
      </c>
      <c r="D35" s="180">
        <v>1317.1153999999999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1617.9179999999999</v>
      </c>
      <c r="C36" s="182">
        <v>1</v>
      </c>
      <c r="D36" s="180">
        <v>1617.9179999999999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1815.2025000000001</v>
      </c>
      <c r="C37" s="182">
        <v>1</v>
      </c>
      <c r="D37" s="180">
        <v>1815.2025000000001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1872.8149000000001</v>
      </c>
      <c r="C38" s="182">
        <v>1</v>
      </c>
      <c r="D38" s="180">
        <v>1872.8149000000001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2055.9198999999999</v>
      </c>
      <c r="C39" s="182">
        <v>1</v>
      </c>
      <c r="D39" s="180">
        <v>2055.9198999999999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2238.5288</v>
      </c>
      <c r="C40" s="182">
        <v>0.95</v>
      </c>
      <c r="D40" s="180">
        <v>2126.6023</v>
      </c>
      <c r="E40" s="182">
        <v>0.02</v>
      </c>
      <c r="F40" s="181" t="s">
        <v>203</v>
      </c>
    </row>
    <row r="41" spans="1:6">
      <c r="A41" s="148" t="s">
        <v>179</v>
      </c>
      <c r="B41" s="180">
        <v>2801.5052000000001</v>
      </c>
      <c r="C41" s="182">
        <v>1</v>
      </c>
      <c r="D41" s="180">
        <v>2801.5052000000001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3001.1565999999998</v>
      </c>
      <c r="C42" s="182">
        <v>0.75</v>
      </c>
      <c r="D42" s="180">
        <v>2250.8674000000001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3012.4755</v>
      </c>
      <c r="C43" s="182">
        <v>0.9</v>
      </c>
      <c r="D43" s="180">
        <v>2711.2278999999999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4697.3532999999998</v>
      </c>
      <c r="C44" s="182">
        <v>0.9</v>
      </c>
      <c r="D44" s="180">
        <v>4227.6180000000004</v>
      </c>
      <c r="E44" s="182">
        <v>0.04</v>
      </c>
      <c r="F44" s="181" t="s">
        <v>207</v>
      </c>
    </row>
    <row r="45" spans="1:6">
      <c r="A45" s="148" t="s">
        <v>183</v>
      </c>
      <c r="B45" s="180">
        <v>4701.0922</v>
      </c>
      <c r="C45" s="182">
        <v>1</v>
      </c>
      <c r="D45" s="180">
        <v>4701.0922</v>
      </c>
      <c r="E45" s="182">
        <v>0.05</v>
      </c>
      <c r="F45" s="181" t="s">
        <v>208</v>
      </c>
    </row>
    <row r="46" spans="1:6">
      <c r="A46" s="148" t="s">
        <v>184</v>
      </c>
      <c r="B46" s="180">
        <v>5052.3828999999996</v>
      </c>
      <c r="C46" s="182">
        <v>0.95</v>
      </c>
      <c r="D46" s="180">
        <v>4799.7637000000004</v>
      </c>
      <c r="E46" s="182">
        <v>0.05</v>
      </c>
      <c r="F46" s="181" t="s">
        <v>209</v>
      </c>
    </row>
    <row r="47" spans="1:6">
      <c r="A47" s="148" t="s">
        <v>185</v>
      </c>
      <c r="B47" s="180">
        <v>5436.6894000000002</v>
      </c>
      <c r="C47" s="182">
        <v>1</v>
      </c>
      <c r="D47" s="180">
        <v>5436.6894000000002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11196.7551</v>
      </c>
      <c r="C48" s="174">
        <v>0.9</v>
      </c>
      <c r="D48" s="171">
        <v>10077.0795</v>
      </c>
      <c r="E48" s="174">
        <v>0.1</v>
      </c>
      <c r="F48" s="172" t="s">
        <v>211</v>
      </c>
    </row>
    <row r="49" spans="1:6">
      <c r="A49" s="176" t="s">
        <v>313</v>
      </c>
      <c r="B49" s="177">
        <v>54217.97</v>
      </c>
      <c r="C49" s="179"/>
      <c r="D49" s="177">
        <v>50637.73</v>
      </c>
      <c r="E49" s="178">
        <v>0.49</v>
      </c>
      <c r="F49" s="175"/>
    </row>
    <row r="51" spans="1:6">
      <c r="A51" s="167" t="s">
        <v>223</v>
      </c>
      <c r="B51" s="168">
        <v>963.72810000000004</v>
      </c>
      <c r="C51" s="173">
        <v>0.8</v>
      </c>
      <c r="D51" s="168">
        <v>770.98249999999996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1574.4604999999999</v>
      </c>
      <c r="C52" s="174">
        <v>0.8</v>
      </c>
      <c r="D52" s="171">
        <v>1259.5684000000001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2538.19</v>
      </c>
      <c r="C53" s="179"/>
      <c r="D53" s="177">
        <v>2030.55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132415.26720255701</v>
      </c>
      <c r="C55" s="196"/>
      <c r="D55" s="195">
        <v>103902.30748526299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G5989" s="108" t="e">
        <f>G5988*#REF!/#REF!</f>
        <v>#REF!</v>
      </c>
      <c r="H5989" s="108">
        <f t="shared" si="147"/>
        <v>0</v>
      </c>
      <c r="I5989" s="108">
        <f t="shared" si="148"/>
        <v>0</v>
      </c>
      <c r="J5989" s="108">
        <f t="shared" si="149"/>
        <v>0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G5989" s="108" t="e">
        <f>G5988*#REF!/#REF!</f>
        <v>#REF!</v>
      </c>
      <c r="H5989" s="108">
        <f t="shared" si="147"/>
        <v>0</v>
      </c>
      <c r="I5989" s="108">
        <f t="shared" si="148"/>
        <v>0</v>
      </c>
      <c r="J5989" s="108">
        <f t="shared" si="149"/>
        <v>0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-1.8285018361552399E-4</v>
      </c>
      <c r="E31" s="42"/>
      <c r="F31" s="43"/>
      <c r="G31" s="41">
        <f>Indices!F17</f>
        <v>-2.4769377202328999E-2</v>
      </c>
      <c r="H31" s="42"/>
      <c r="I31" s="42"/>
      <c r="J31" s="41">
        <f>Indices!J17</f>
        <v>-2.3629890503559601E-2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3.10845566278748E-2</v>
      </c>
      <c r="E32" s="42"/>
      <c r="F32" s="39"/>
      <c r="G32" s="41">
        <f>Indices!F26</f>
        <v>-1.23348427177672E-3</v>
      </c>
      <c r="H32" s="42"/>
      <c r="I32" s="42"/>
      <c r="J32" s="41">
        <f>Indices!J26</f>
        <v>1.03268139596067E-2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2026-05-25T09:58:15Z</dcterms:modified>
</cp:coreProperties>
</file>