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75EE856A-2E91-4F0E-ACE8-F6A9A03B571B}" xr6:coauthVersionLast="47" xr6:coauthVersionMax="47" xr10:uidLastSave="{00000000-0000-0000-0000-000000000000}"/>
  <bookViews>
    <workbookView xWindow="1125" yWindow="112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<sst xmlns="http://schemas.openxmlformats.org/spreadsheetml/2006/main" count="461" uniqueCount="315">
  <si>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</si>
  <si>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</si>
  <si>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</si>
  <si>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</si>
  <si>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</si>
  <si>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</si>
  <si>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</si>
  <si>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</si>
  <si>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</si>
  <si>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</si>
  <si>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</si>
  <si>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</si>
  <si>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</si>
  <si>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</si>
  <si>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</si>
  <si>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</si>
  <si>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</si>
  <si>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</si>
  <si>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</si>
  <si>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</si>
  <si>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</si>
  <si>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</si>
  <si>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</si>
  <si>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</si>
  <si>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</si>
  <si>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</si>
  <si>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</si>
  <si>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</si>
  <si>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</si>
  <si>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</si>
  <si>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</si>
  <si>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</si>
  <si>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</si>
  <si>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</si>
  <si>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</si>
  <si>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</si>
  <si>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</si>
  <si>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</si>
  <si>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</si>
  <si>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</si>
  <si>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</si>
  <si>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</si>
  <si>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</si>
  <si>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</si>
  <si>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</si>
  <si>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</si>
  <si>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</si>
  <si>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</si>
  <si>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</si>
  <si>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</si>
  <si>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</si>
  <si>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</si>
  <si>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</si>
  <si>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</si>
  <si>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</si>
  <si>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</si>
  <si>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20-05-2026</t>
  </si>
  <si>
    <t>21/05/2026</t>
  </si>
  <si>
    <t>Variation par rapport au 31/12/2025</t>
  </si>
  <si>
    <t>AU 21/05/2026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</si>
  <si>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</si>
  <si>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</si>
  <si>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</si>
  <si>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</si>
  <si>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</si>
  <si>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</si>
  <si>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</si>
  <si>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</si>
  <si>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</si>
  <si>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</si>
  <si>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</si>
  <si>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</si>
  <si>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</si>
  <si>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</si>
  <si>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</si>
  <si>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</si>
  <si>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</si>
  <si>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</si>
  <si>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</si>
  <si>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</si>
  <si>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</si>
  <si>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</si>
  <si>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</si>
  <si>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</si>
  <si>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</si>
  <si>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</si>
  <si>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</si>
  <si>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</si>
  <si>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</si>
  <si>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</si>
  <si>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</si>
  <si>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</si>
  <si>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</si>
  <si>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</si>
  <si>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</si>
  <si>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</si>
  <si>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</si>
  <si>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</si>
  <si>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</si>
  <si>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</si>
  <si>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</si>
  <si>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</si>
  <si>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</si>
  <si>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</si>
  <si>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</si>
  <si>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</si>
  <si>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</si>
  <si>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</si>
  <si>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</si>
  <si>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</si>
  <si>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</si>
  <si>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</si>
  <si>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</si>
  <si>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</si>
  <si>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</si>
  <si>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</si>
  <si>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</si>
  <si>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</si>
  <si>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</si>
  <si>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</si>
  <si>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</si>
  <si>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</si>
  <si>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</si>
  <si>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</si>
  <si>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</si>
  <si>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</si>
  <si>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</si>
  <si>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</si>
  <si>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</si>
  <si>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</si>
  <si>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</si>
  <si>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</si>
  <si>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</si>
  <si>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</si>
  <si>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</si>
  <si>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</si>
  <si>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</si>
  <si>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</si>
  <si>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</si>
  <si>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</si>
  <si>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FREY</t>
  </si>
  <si>
    <t>MERCIALYS</t>
  </si>
  <si>
    <t>ARGAN</t>
  </si>
  <si>
    <t>ICADE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</si>
  <si>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</si>
  <si>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</si>
  <si>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</si>
  <si>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</si>
  <si>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</si>
  <si>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</si>
  <si>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</si>
  <si>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</si>
  <si>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FR0010588079</t>
  </si>
  <si>
    <t>FR0010241638</t>
  </si>
  <si>
    <t>FR0010481960</t>
  </si>
  <si>
    <t>FR0000035081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</si>
  <si>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</si>
  <si>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</si>
  <si>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</si>
  <si>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</si>
  <si>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</si>
  <si>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</si>
  <si>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</si>
  <si>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</si>
  <si>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</si>
  <si>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</si>
  <si>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</si>
  <si>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</si>
  <si>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</si>
  <si>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</si>
  <si>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</si>
  <si>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GRAINGER TRUST</t>
  </si>
  <si>
    <t>Savills Rg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</si>
  <si>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</si>
  <si>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</si>
  <si>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</si>
  <si>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</si>
  <si>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</si>
  <si>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</si>
  <si>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</si>
  <si>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</si>
  <si>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</si>
  <si>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</si>
  <si>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</si>
  <si>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</si>
  <si>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</si>
  <si>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</si>
  <si>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</si>
  <si>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</si>
  <si>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</si>
  <si>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</si>
  <si>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</si>
  <si>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</si>
  <si>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</si>
  <si>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</si>
  <si>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</si>
  <si>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GB00B04V1276</t>
  </si>
  <si>
    <t>GB00B135BJ46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</si>
  <si>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</si>
  <si>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</si>
  <si>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</si>
  <si>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</si>
  <si>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</si>
  <si>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</si>
  <si>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</si>
  <si>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</si>
  <si>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</si>
  <si>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</si>
  <si>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</si>
  <si>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</si>
  <si>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</si>
  <si>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</si>
  <si>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</si>
  <si>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</si>
  <si>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</si>
  <si>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</si>
  <si>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</si>
  <si>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</si>
  <si>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</si>
  <si>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</si>
  <si>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</si>
  <si>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</si>
  <si>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</si>
  <si>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</si>
  <si>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</si>
  <si>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</si>
  <si>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</si>
  <si>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</si>
  <si>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</si>
  <si>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</si>
  <si>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</si>
  <si>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</si>
  <si>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</si>
  <si>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</si>
  <si>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</si>
  <si>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</si>
  <si>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</si>
  <si>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</si>
  <si>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</si>
  <si>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</si>
  <si>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Heba Fast Rg-B</t>
  </si>
  <si>
    <t>Prisma Prop Rg</t>
  </si>
  <si>
    <t>Stenhus Fastig Rg</t>
  </si>
  <si>
    <t>Eastnine Rg</t>
  </si>
  <si>
    <t>Corem Pty-B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</si>
  <si>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</si>
  <si>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</si>
  <si>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</si>
  <si>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</si>
  <si>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</si>
  <si>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</si>
  <si>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</si>
  <si>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</si>
  <si>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</si>
  <si>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</si>
  <si>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</si>
  <si>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</si>
  <si>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</si>
  <si>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</si>
  <si>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</si>
  <si>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</si>
  <si>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</si>
  <si>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</si>
  <si>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</si>
  <si>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</si>
  <si>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</si>
  <si>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SE0017911480</t>
  </si>
  <si>
    <t>SE0022062055</t>
  </si>
  <si>
    <t>SE0014956819</t>
  </si>
  <si>
    <t>SE0022050183</t>
  </si>
  <si>
    <t>SE0010714287</t>
  </si>
  <si>
    <t>SE0012481364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</si>
  <si>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</si>
  <si>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</si>
  <si>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</si>
  <si>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</si>
  <si>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</si>
  <si>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</si>
  <si>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</si>
  <si>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</si>
  <si>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</si>
  <si>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</si>
  <si>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</si>
  <si>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</si>
  <si>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</si>
  <si>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</si>
  <si>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</si>
  <si>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</si>
  <si>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</si>
  <si>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</si>
  <si>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</si>
  <si>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</si>
  <si>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</si>
  <si>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</si>
  <si>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</si>
  <si>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</si>
  <si>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</si>
  <si>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</si>
  <si>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</si>
  <si>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</si>
  <si>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</si>
  <si>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</si>
  <si>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</si>
  <si>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</si>
  <si>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</si>
  <si>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</si>
  <si>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(2 sociétés)</t>
  </si>
  <si>
    <t>Total Pologne (2 sociétés)</t>
  </si>
  <si>
    <t>Total Suède (26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</si>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</sst>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1169.4469999999999</v>
      </c>
      <c r="E12" s="14"/>
      <c r="F12" s="154">
        <v>1416.8130000000001</v>
      </c>
      <c r="G12" s="154">
        <v>1493.424</v>
      </c>
      <c r="H12" s="154">
        <v>1750.6569999999999</v>
      </c>
      <c r="I12" s="154">
        <v>1693.191</v>
      </c>
      <c r="J12" s="154">
        <v>1337.415</v>
      </c>
      <c r="K12" s="149">
        <v>995.77359999999999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1173.8389999999999</v>
      </c>
      <c r="E14" s="17"/>
      <c r="F14" s="155">
        <v>1412.625</v>
      </c>
      <c r="G14" s="155">
        <v>1464.7670000000001</v>
      </c>
      <c r="H14" s="155">
        <v>1741.12</v>
      </c>
      <c r="I14" s="155">
        <v>1657.2560000000001</v>
      </c>
      <c r="J14" s="155">
        <v>1333.866</v>
      </c>
      <c r="K14" s="150">
        <v>990.58209999999997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3.7556212466234298E-3</v>
      </c>
      <c r="E16" s="21"/>
      <c r="F16" s="156">
        <v>-2.9559299639402301E-3</v>
      </c>
      <c r="G16" s="156">
        <v>-1.9188790323444602E-2</v>
      </c>
      <c r="H16" s="156">
        <v>-5.4476690750958597E-3</v>
      </c>
      <c r="I16" s="156">
        <v>-2.1223240614909902E-2</v>
      </c>
      <c r="J16" s="156">
        <v>-2.6536265856147399E-3</v>
      </c>
      <c r="K16" s="151">
        <v>-5.2135344821353496E-3</v>
      </c>
    </row>
    <row r="17" spans="1:11" s="8" customFormat="1" ht="14.25">
      <c r="A17" s="145" t="s">
        <v>58</v>
      </c>
      <c r="B17" s="130"/>
      <c r="C17" s="22"/>
      <c r="D17" s="151">
        <v>-1.6898758829964099E-3</v>
      </c>
      <c r="E17" s="21"/>
      <c r="F17" s="156">
        <v>-2.07153240850825E-2</v>
      </c>
      <c r="G17" s="156">
        <v>-6.9543177840806103E-2</v>
      </c>
      <c r="H17" s="156">
        <v>-1.7332917191312198E-2</v>
      </c>
      <c r="I17" s="156">
        <v>-7.1838774680402298E-2</v>
      </c>
      <c r="J17" s="156">
        <v>-1.4350255600072701E-2</v>
      </c>
      <c r="K17" s="151">
        <v>-2.1690112719018901E-2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3036.66</v>
      </c>
      <c r="E22" s="29"/>
      <c r="F22" s="154">
        <v>2952.0369999999998</v>
      </c>
      <c r="G22" s="154">
        <v>2714.3980000000001</v>
      </c>
      <c r="H22" s="154">
        <v>3872.5039999999999</v>
      </c>
      <c r="I22" s="154">
        <v>3129.3220000000001</v>
      </c>
      <c r="J22" s="154">
        <v>3036.9580000000001</v>
      </c>
      <c r="K22" s="149">
        <v>2099.4369999999999</v>
      </c>
    </row>
    <row r="23" spans="1:11" s="32" customFormat="1" ht="15.75" customHeight="1">
      <c r="A23" s="145" t="s">
        <v>58</v>
      </c>
      <c r="B23" s="130"/>
      <c r="C23" s="22"/>
      <c r="D23" s="151">
        <v>2.1351220360428899E-2</v>
      </c>
      <c r="E23" s="31"/>
      <c r="F23" s="156">
        <v>-9.0460341357879708E-3</v>
      </c>
      <c r="G23" s="156">
        <v>-6.9543004873727901E-2</v>
      </c>
      <c r="H23" s="156">
        <v>-2.4960112760980002E-3</v>
      </c>
      <c r="I23" s="156">
        <v>-7.1838919374562701E-2</v>
      </c>
      <c r="J23" s="156">
        <v>2.1594409212735101E-3</v>
      </c>
      <c r="K23" s="151">
        <v>-1.0956360172497801E-2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3589.6559999999999</v>
      </c>
      <c r="E25" s="29"/>
      <c r="F25" s="154">
        <v>3650.2559999999999</v>
      </c>
      <c r="G25" s="154">
        <v>2998.7669999999998</v>
      </c>
      <c r="H25" s="154">
        <v>5032.25</v>
      </c>
      <c r="I25" s="154">
        <v>3514.759</v>
      </c>
      <c r="J25" s="154">
        <v>3719.0039999999999</v>
      </c>
      <c r="K25" s="149">
        <v>2457.4009999999998</v>
      </c>
    </row>
    <row r="26" spans="1:11" s="32" customFormat="1" ht="15.75" customHeight="1">
      <c r="A26" s="145" t="s">
        <v>58</v>
      </c>
      <c r="B26" s="130"/>
      <c r="C26" s="22"/>
      <c r="D26" s="151">
        <v>2.8205020240966699E-2</v>
      </c>
      <c r="E26" s="31"/>
      <c r="F26" s="156">
        <v>-1.8768867305420901E-3</v>
      </c>
      <c r="G26" s="156">
        <v>-6.9543311640641495E-2</v>
      </c>
      <c r="H26" s="156">
        <v>5.0672285070201299E-3</v>
      </c>
      <c r="I26" s="156">
        <v>-7.1839038723734802E-2</v>
      </c>
      <c r="J26" s="156">
        <v>9.7134930863616003E-3</v>
      </c>
      <c r="K26" s="151">
        <v>-4.2836773335851496E-3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1458.3789999999999</v>
      </c>
      <c r="E12" s="154">
        <v>905.01</v>
      </c>
      <c r="F12" s="154">
        <v>1066.4770000000001</v>
      </c>
      <c r="G12" s="154">
        <v>124.8605</v>
      </c>
      <c r="H12" s="154">
        <v>297.95870000000002</v>
      </c>
      <c r="I12" s="154">
        <v>1721.972</v>
      </c>
      <c r="J12" s="154">
        <v>910.91369999999995</v>
      </c>
      <c r="K12" s="154">
        <v>784.80949999999996</v>
      </c>
      <c r="L12" s="154">
        <v>1031.0070000000001</v>
      </c>
      <c r="M12" s="154">
        <v>5134.8310000000001</v>
      </c>
      <c r="N12" s="154">
        <v>5787.2049999999999</v>
      </c>
      <c r="O12" s="154">
        <v>5466.9219999999996</v>
      </c>
      <c r="P12" s="154">
        <v>3432.9479999999999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1446.59</v>
      </c>
      <c r="E14" s="155">
        <v>901.72860000000003</v>
      </c>
      <c r="F14" s="155">
        <v>1065.2280000000001</v>
      </c>
      <c r="G14" s="155">
        <v>125.0882</v>
      </c>
      <c r="H14" s="155">
        <v>295.46429999999998</v>
      </c>
      <c r="I14" s="155">
        <v>1725.893</v>
      </c>
      <c r="J14" s="155">
        <v>900.45529999999997</v>
      </c>
      <c r="K14" s="155">
        <v>789.50030000000004</v>
      </c>
      <c r="L14" s="155">
        <v>1036.6890000000001</v>
      </c>
      <c r="M14" s="155">
        <v>5083.3959999999997</v>
      </c>
      <c r="N14" s="155">
        <v>5734.5940000000001</v>
      </c>
      <c r="O14" s="155">
        <v>5407.32</v>
      </c>
      <c r="P14" s="155">
        <v>3394.5929999999998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-8.0836325811054505E-3</v>
      </c>
      <c r="E16" s="156">
        <v>-3.62581628932268E-3</v>
      </c>
      <c r="F16" s="156">
        <v>-1.17114574435273E-3</v>
      </c>
      <c r="G16" s="156">
        <v>1.82363517685746E-3</v>
      </c>
      <c r="H16" s="156">
        <v>-8.3716300279200705E-3</v>
      </c>
      <c r="I16" s="156">
        <v>2.2770405093694998E-3</v>
      </c>
      <c r="J16" s="156">
        <v>-1.1481219351514801E-2</v>
      </c>
      <c r="K16" s="156">
        <v>5.9769918687275804E-3</v>
      </c>
      <c r="L16" s="156">
        <v>5.5111168013408703E-3</v>
      </c>
      <c r="M16" s="156">
        <v>-1.00168827367445E-2</v>
      </c>
      <c r="N16" s="156">
        <v>-9.0909169452265699E-3</v>
      </c>
      <c r="O16" s="156">
        <v>-1.09022956610685E-2</v>
      </c>
      <c r="P16" s="156">
        <v>-1.11726131593022E-2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-7.1165545692409002E-2</v>
      </c>
      <c r="E17" s="156">
        <v>6.5419679568977707E-2</v>
      </c>
      <c r="F17" s="156">
        <v>-2.6971331485126902E-2</v>
      </c>
      <c r="G17" s="156">
        <v>0.11491380217014199</v>
      </c>
      <c r="H17" s="156">
        <v>-0.263670469294215</v>
      </c>
      <c r="I17" s="156">
        <v>-1.7733214032258401E-3</v>
      </c>
      <c r="J17" s="156">
        <v>3.3900779239881599E-3</v>
      </c>
      <c r="K17" s="156">
        <v>-3.3322031959989798E-2</v>
      </c>
      <c r="L17" s="156">
        <v>-4.29544191473923E-2</v>
      </c>
      <c r="M17" s="156">
        <v>-7.4507536359116305E-2</v>
      </c>
      <c r="N17" s="156">
        <v>-7.1216274544260494E-2</v>
      </c>
      <c r="O17" s="156">
        <v>5.0043139130541099E-2</v>
      </c>
      <c r="P17" s="156">
        <v>3.1874927235736199E-2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2764.415</v>
      </c>
      <c r="E22" s="154">
        <v>1387.4359999999999</v>
      </c>
      <c r="F22" s="154">
        <v>3013.779</v>
      </c>
      <c r="G22" s="154">
        <v>191.34100000000001</v>
      </c>
      <c r="H22" s="154">
        <v>802.33889999999997</v>
      </c>
      <c r="I22" s="154">
        <v>4435.1869999999999</v>
      </c>
      <c r="J22" s="154">
        <v>2904.5230000000001</v>
      </c>
      <c r="K22" s="154">
        <v>1451.7180000000001</v>
      </c>
      <c r="L22" s="154">
        <v>1898.15</v>
      </c>
      <c r="M22" s="154">
        <v>10274.09</v>
      </c>
      <c r="N22" s="154">
        <v>9628.7160000000003</v>
      </c>
      <c r="O22" s="154">
        <v>12261.13</v>
      </c>
      <c r="P22" s="154">
        <v>6904.5069999999996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-6.91779152176666E-2</v>
      </c>
      <c r="E23" s="156">
        <v>8.0041164116224597E-2</v>
      </c>
      <c r="F23" s="156">
        <v>-3.66627447337398E-3</v>
      </c>
      <c r="G23" s="156">
        <v>0.123924776026823</v>
      </c>
      <c r="H23" s="156">
        <v>-0.24431198804219101</v>
      </c>
      <c r="I23" s="156">
        <v>2.56752578475881E-2</v>
      </c>
      <c r="J23" s="156">
        <v>1.8828803389872299E-2</v>
      </c>
      <c r="K23" s="156">
        <v>-3.3031840880191801E-2</v>
      </c>
      <c r="L23" s="156">
        <v>-4.2953761882721202E-2</v>
      </c>
      <c r="M23" s="156">
        <v>-6.5674997067187393E-2</v>
      </c>
      <c r="N23" s="156">
        <v>-7.1216339280624194E-2</v>
      </c>
      <c r="O23" s="156">
        <v>6.61054912415244E-2</v>
      </c>
      <c r="P23" s="156">
        <v>3.1874572481250397E-2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3128.366</v>
      </c>
      <c r="E25" s="154">
        <v>1624.76</v>
      </c>
      <c r="F25" s="154">
        <v>3906.931</v>
      </c>
      <c r="G25" s="154">
        <v>205.21960000000001</v>
      </c>
      <c r="H25" s="154">
        <v>1156.1389999999999</v>
      </c>
      <c r="I25" s="154">
        <v>5780.884</v>
      </c>
      <c r="J25" s="154">
        <v>4049.8130000000001</v>
      </c>
      <c r="K25" s="154">
        <v>1570.412</v>
      </c>
      <c r="L25" s="154">
        <v>2027.819</v>
      </c>
      <c r="M25" s="154">
        <v>16400.37</v>
      </c>
      <c r="N25" s="154">
        <v>10571.67</v>
      </c>
      <c r="O25" s="154">
        <v>14309.78</v>
      </c>
      <c r="P25" s="154">
        <v>7395.3130000000001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-6.8465715032692206E-2</v>
      </c>
      <c r="E26" s="156">
        <v>8.5586954996609094E-2</v>
      </c>
      <c r="F26" s="156">
        <v>9.9878628698173398E-3</v>
      </c>
      <c r="G26" s="156">
        <v>0.126039031194118</v>
      </c>
      <c r="H26" s="156">
        <v>-0.207189977233453</v>
      </c>
      <c r="I26" s="156">
        <v>3.49537072262915E-2</v>
      </c>
      <c r="J26" s="156">
        <v>6.5941950595389098E-2</v>
      </c>
      <c r="K26" s="156">
        <v>-3.2543594962661002E-2</v>
      </c>
      <c r="L26" s="156">
        <v>-4.2953874093781E-2</v>
      </c>
      <c r="M26" s="156">
        <v>-6.0527582058773101E-2</v>
      </c>
      <c r="N26" s="156">
        <v>-7.1216022814429805E-2</v>
      </c>
      <c r="O26" s="156">
        <v>7.7023005444656997E-2</v>
      </c>
      <c r="P26" s="156">
        <v>3.1874575128452202E-2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7" sqref="C127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2168.7939999999999</v>
      </c>
      <c r="C7" s="173">
        <v>0.474283477447</v>
      </c>
      <c r="D7" s="173">
        <v>1.6043642981999999E-2</v>
      </c>
      <c r="E7" s="173">
        <v>9.9754372039999994E-3</v>
      </c>
      <c r="F7" s="173">
        <v>7.6921462180000004E-3</v>
      </c>
      <c r="G7" s="169" t="s">
        <v>62</v>
      </c>
    </row>
    <row r="8" spans="1:7">
      <c r="A8" s="170" t="s">
        <v>61</v>
      </c>
      <c r="B8" s="171">
        <v>2403.989</v>
      </c>
      <c r="C8" s="174">
        <v>0.52571717860900002</v>
      </c>
      <c r="D8" s="174">
        <v>1.7783496842E-2</v>
      </c>
      <c r="E8" s="174">
        <v>1.1057224110999998E-2</v>
      </c>
      <c r="F8" s="174">
        <v>8.5263214930000001E-3</v>
      </c>
      <c r="G8" s="172" t="s">
        <v>63</v>
      </c>
    </row>
    <row r="9" spans="1:7">
      <c r="A9" s="176" t="s">
        <v>293</v>
      </c>
      <c r="B9" s="177">
        <v>4572.78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333.09719999999999</v>
      </c>
      <c r="C11" s="173">
        <v>1.4171767865E-2</v>
      </c>
      <c r="D11" s="173">
        <v>2.4640849039999999E-3</v>
      </c>
      <c r="E11" s="173">
        <v>1.5320912E-3</v>
      </c>
      <c r="F11" s="173">
        <v>1.1814088230000001E-3</v>
      </c>
      <c r="G11" s="169" t="s">
        <v>77</v>
      </c>
    </row>
    <row r="12" spans="1:7">
      <c r="A12" s="148" t="s">
        <v>65</v>
      </c>
      <c r="B12" s="180">
        <v>383.80259999999998</v>
      </c>
      <c r="C12" s="182">
        <v>1.6329051560000002E-2</v>
      </c>
      <c r="D12" s="182">
        <v>2.8391778520000001E-3</v>
      </c>
      <c r="E12" s="182">
        <v>1.7653123049999999E-3</v>
      </c>
      <c r="F12" s="182">
        <v>1.3612476419999999E-3</v>
      </c>
      <c r="G12" s="181" t="s">
        <v>78</v>
      </c>
    </row>
    <row r="13" spans="1:7">
      <c r="A13" s="148" t="s">
        <v>66</v>
      </c>
      <c r="B13" s="180">
        <v>462.83730000000003</v>
      </c>
      <c r="C13" s="182">
        <v>1.9691617867000001E-2</v>
      </c>
      <c r="D13" s="182">
        <v>3.423836658E-3</v>
      </c>
      <c r="E13" s="182">
        <v>2.1288349289999998E-3</v>
      </c>
      <c r="F13" s="182">
        <v>1.641563093E-3</v>
      </c>
      <c r="G13" s="181" t="s">
        <v>79</v>
      </c>
    </row>
    <row r="14" spans="1:7">
      <c r="A14" s="148" t="s">
        <v>67</v>
      </c>
      <c r="B14" s="180">
        <v>558.00300000000004</v>
      </c>
      <c r="C14" s="182">
        <v>2.3740484712E-2</v>
      </c>
      <c r="D14" s="182">
        <v>4.1278244569999999E-3</v>
      </c>
      <c r="E14" s="182">
        <v>2.5665526030000003E-3</v>
      </c>
      <c r="F14" s="182">
        <v>1.9790909910000001E-3</v>
      </c>
      <c r="G14" s="181" t="s">
        <v>80</v>
      </c>
    </row>
    <row r="15" spans="1:7">
      <c r="A15" s="148" t="s">
        <v>68</v>
      </c>
      <c r="B15" s="180">
        <v>574.33640000000003</v>
      </c>
      <c r="C15" s="182">
        <v>2.4435396447000001E-2</v>
      </c>
      <c r="D15" s="182">
        <v>4.2486507029999999E-3</v>
      </c>
      <c r="E15" s="182">
        <v>2.6416785979999999E-3</v>
      </c>
      <c r="F15" s="182">
        <v>2.0370212970000001E-3</v>
      </c>
      <c r="G15" s="181" t="s">
        <v>81</v>
      </c>
    </row>
    <row r="16" spans="1:7">
      <c r="A16" s="148" t="s">
        <v>69</v>
      </c>
      <c r="B16" s="180">
        <v>599.14880000000005</v>
      </c>
      <c r="C16" s="182">
        <v>2.5491050992000001E-2</v>
      </c>
      <c r="D16" s="182">
        <v>4.4322003109999999E-3</v>
      </c>
      <c r="E16" s="182">
        <v>2.7558040230000001E-3</v>
      </c>
      <c r="F16" s="182">
        <v>2.1250244030000002E-3</v>
      </c>
      <c r="G16" s="181" t="s">
        <v>82</v>
      </c>
    </row>
    <row r="17" spans="1:7">
      <c r="A17" s="148" t="s">
        <v>70</v>
      </c>
      <c r="B17" s="180">
        <v>1038.3222000000001</v>
      </c>
      <c r="C17" s="182">
        <v>4.4175877755000002E-2</v>
      </c>
      <c r="D17" s="182">
        <v>7.6809833839999999E-3</v>
      </c>
      <c r="E17" s="182">
        <v>4.7757960889999998E-3</v>
      </c>
      <c r="F17" s="182">
        <v>3.68265782E-3</v>
      </c>
      <c r="G17" s="181" t="s">
        <v>83</v>
      </c>
    </row>
    <row r="18" spans="1:7">
      <c r="A18" s="148" t="s">
        <v>71</v>
      </c>
      <c r="B18" s="180">
        <v>1316.8017</v>
      </c>
      <c r="C18" s="182">
        <v>5.602391139E-2</v>
      </c>
      <c r="D18" s="182">
        <v>9.7410341199999986E-3</v>
      </c>
      <c r="E18" s="182">
        <v>6.0566714349999991E-3</v>
      </c>
      <c r="F18" s="182">
        <v>4.6703519180000003E-3</v>
      </c>
      <c r="G18" s="181" t="s">
        <v>84</v>
      </c>
    </row>
    <row r="19" spans="1:7">
      <c r="A19" s="148" t="s">
        <v>72</v>
      </c>
      <c r="B19" s="180">
        <v>1649.9032999999999</v>
      </c>
      <c r="C19" s="182">
        <v>7.0195866455000006E-2</v>
      </c>
      <c r="D19" s="182">
        <v>1.2205151572999999E-2</v>
      </c>
      <c r="E19" s="182">
        <v>7.5887828729999992E-3</v>
      </c>
      <c r="F19" s="182">
        <v>5.8517763460000007E-3</v>
      </c>
      <c r="G19" s="181" t="s">
        <v>85</v>
      </c>
    </row>
    <row r="20" spans="1:7">
      <c r="A20" s="148" t="s">
        <v>73</v>
      </c>
      <c r="B20" s="180">
        <v>2430.8384000000001</v>
      </c>
      <c r="C20" s="182">
        <v>0.103421096073</v>
      </c>
      <c r="D20" s="182">
        <v>1.7982115146999999E-2</v>
      </c>
      <c r="E20" s="182">
        <v>1.1180718783000001E-2</v>
      </c>
      <c r="F20" s="182">
        <v>8.6215493060000006E-3</v>
      </c>
      <c r="G20" s="181" t="s">
        <v>86</v>
      </c>
    </row>
    <row r="21" spans="1:7">
      <c r="A21" s="148" t="s">
        <v>74</v>
      </c>
      <c r="B21" s="180">
        <v>2815.0074</v>
      </c>
      <c r="C21" s="182">
        <v>0.11976573628300001</v>
      </c>
      <c r="D21" s="182">
        <v>2.0824003440999998E-2</v>
      </c>
      <c r="E21" s="182">
        <v>1.2947716357E-2</v>
      </c>
      <c r="F21" s="182">
        <v>9.9840964729999999E-3</v>
      </c>
      <c r="G21" s="181" t="s">
        <v>87</v>
      </c>
    </row>
    <row r="22" spans="1:7">
      <c r="A22" s="148" t="s">
        <v>75</v>
      </c>
      <c r="B22" s="180">
        <v>5407.4251999999997</v>
      </c>
      <c r="C22" s="182">
        <v>0.230061299474</v>
      </c>
      <c r="D22" s="182">
        <v>4.0001401407000002E-2</v>
      </c>
      <c r="E22" s="182">
        <v>2.4871624746E-2</v>
      </c>
      <c r="F22" s="182">
        <v>1.9178725734999999E-2</v>
      </c>
      <c r="G22" s="181" t="s">
        <v>88</v>
      </c>
    </row>
    <row r="23" spans="1:7">
      <c r="A23" s="170" t="s">
        <v>76</v>
      </c>
      <c r="B23" s="171">
        <v>5934.7556999999997</v>
      </c>
      <c r="C23" s="174">
        <v>0.25249680909200001</v>
      </c>
      <c r="D23" s="174">
        <v>4.3902326195000001E-2</v>
      </c>
      <c r="E23" s="174">
        <v>2.7297098207000003E-2</v>
      </c>
      <c r="F23" s="174">
        <v>2.1049029375E-2</v>
      </c>
      <c r="G23" s="172" t="s">
        <v>89</v>
      </c>
    </row>
    <row r="24" spans="1:7">
      <c r="A24" s="176" t="s">
        <v>294</v>
      </c>
      <c r="B24" s="177">
        <v>23504.28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303.06360000000001</v>
      </c>
      <c r="C26" s="173">
        <v>8.1347257350000007E-3</v>
      </c>
      <c r="D26" s="183"/>
      <c r="E26" s="173">
        <v>1.3939506979999999E-3</v>
      </c>
      <c r="F26" s="173">
        <v>1.0748874830000001E-3</v>
      </c>
      <c r="G26" s="169" t="s">
        <v>105</v>
      </c>
    </row>
    <row r="27" spans="1:7">
      <c r="A27" s="148" t="s">
        <v>91</v>
      </c>
      <c r="B27" s="180">
        <v>474.95409999999998</v>
      </c>
      <c r="C27" s="182">
        <v>1.2748549611999999E-2</v>
      </c>
      <c r="D27" s="165"/>
      <c r="E27" s="182">
        <v>2.1845665380000002E-3</v>
      </c>
      <c r="F27" s="182">
        <v>1.68453822E-3</v>
      </c>
      <c r="G27" s="181" t="s">
        <v>106</v>
      </c>
    </row>
    <row r="28" spans="1:7">
      <c r="A28" s="148" t="s">
        <v>92</v>
      </c>
      <c r="B28" s="180">
        <v>639.24120000000005</v>
      </c>
      <c r="C28" s="182">
        <v>1.7158285720999998E-2</v>
      </c>
      <c r="D28" s="165"/>
      <c r="E28" s="182">
        <v>2.9402102959999996E-3</v>
      </c>
      <c r="F28" s="182">
        <v>2.2672216810000001E-3</v>
      </c>
      <c r="G28" s="181" t="s">
        <v>107</v>
      </c>
    </row>
    <row r="29" spans="1:7">
      <c r="A29" s="148" t="s">
        <v>93</v>
      </c>
      <c r="B29" s="180">
        <v>683.44</v>
      </c>
      <c r="C29" s="182">
        <v>1.8344654245000001E-2</v>
      </c>
      <c r="D29" s="165"/>
      <c r="E29" s="182">
        <v>3.1435040869999997E-3</v>
      </c>
      <c r="F29" s="182">
        <v>2.4239832879999999E-3</v>
      </c>
      <c r="G29" s="181" t="s">
        <v>108</v>
      </c>
    </row>
    <row r="30" spans="1:7">
      <c r="A30" s="148" t="s">
        <v>94</v>
      </c>
      <c r="B30" s="180">
        <v>879.13390000000004</v>
      </c>
      <c r="C30" s="182">
        <v>2.3597400548000001E-2</v>
      </c>
      <c r="D30" s="165"/>
      <c r="E30" s="182">
        <v>4.0436044240000002E-3</v>
      </c>
      <c r="F30" s="182">
        <v>3.1180584709999998E-3</v>
      </c>
      <c r="G30" s="181" t="s">
        <v>109</v>
      </c>
    </row>
    <row r="31" spans="1:7">
      <c r="A31" s="148" t="s">
        <v>95</v>
      </c>
      <c r="B31" s="180">
        <v>1021.9853000000001</v>
      </c>
      <c r="C31" s="182">
        <v>2.7431767195000002E-2</v>
      </c>
      <c r="D31" s="165"/>
      <c r="E31" s="182">
        <v>4.7006539969999999E-3</v>
      </c>
      <c r="F31" s="182">
        <v>3.6247151000000002E-3</v>
      </c>
      <c r="G31" s="181" t="s">
        <v>110</v>
      </c>
    </row>
    <row r="32" spans="1:7">
      <c r="A32" s="148" t="s">
        <v>96</v>
      </c>
      <c r="B32" s="180">
        <v>1107.5546999999999</v>
      </c>
      <c r="C32" s="182">
        <v>2.9728590701E-2</v>
      </c>
      <c r="D32" s="165"/>
      <c r="E32" s="182">
        <v>5.0942331819999994E-3</v>
      </c>
      <c r="F32" s="182">
        <v>3.9282074259999996E-3</v>
      </c>
      <c r="G32" s="181" t="s">
        <v>111</v>
      </c>
    </row>
    <row r="33" spans="1:7">
      <c r="A33" s="148" t="s">
        <v>97</v>
      </c>
      <c r="B33" s="180">
        <v>1251.3590999999999</v>
      </c>
      <c r="C33" s="182">
        <v>3.3588537436000002E-2</v>
      </c>
      <c r="D33" s="165"/>
      <c r="E33" s="182">
        <v>5.7556661080000009E-3</v>
      </c>
      <c r="F33" s="182">
        <v>4.4382440970000001E-3</v>
      </c>
      <c r="G33" s="181" t="s">
        <v>112</v>
      </c>
    </row>
    <row r="34" spans="1:7">
      <c r="A34" s="148" t="s">
        <v>98</v>
      </c>
      <c r="B34" s="180">
        <v>1502.8889999999999</v>
      </c>
      <c r="C34" s="182">
        <v>4.0340013861000001E-2</v>
      </c>
      <c r="D34" s="165"/>
      <c r="E34" s="182">
        <v>6.912585909E-3</v>
      </c>
      <c r="F34" s="182">
        <v>5.3303549980000002E-3</v>
      </c>
      <c r="G34" s="181" t="s">
        <v>113</v>
      </c>
    </row>
    <row r="35" spans="1:7">
      <c r="A35" s="148" t="s">
        <v>99</v>
      </c>
      <c r="B35" s="180">
        <v>1801.5092</v>
      </c>
      <c r="C35" s="182">
        <v>4.8355471428000001E-2</v>
      </c>
      <c r="D35" s="165"/>
      <c r="E35" s="182">
        <v>8.2860990469999993E-3</v>
      </c>
      <c r="F35" s="182">
        <v>6.389482902E-3</v>
      </c>
      <c r="G35" s="181" t="s">
        <v>114</v>
      </c>
    </row>
    <row r="36" spans="1:7">
      <c r="A36" s="148" t="s">
        <v>100</v>
      </c>
      <c r="B36" s="180">
        <v>2099.7375000000002</v>
      </c>
      <c r="C36" s="182">
        <v>5.6360409754000002E-2</v>
      </c>
      <c r="D36" s="165"/>
      <c r="E36" s="182">
        <v>9.6578096290000012E-3</v>
      </c>
      <c r="F36" s="182">
        <v>7.4472208380000002E-3</v>
      </c>
      <c r="G36" s="181" t="s">
        <v>115</v>
      </c>
    </row>
    <row r="37" spans="1:7">
      <c r="A37" s="148" t="s">
        <v>101</v>
      </c>
      <c r="B37" s="180">
        <v>2843.4198999999999</v>
      </c>
      <c r="C37" s="182">
        <v>7.6322069147000002E-2</v>
      </c>
      <c r="D37" s="165"/>
      <c r="E37" s="182">
        <v>1.3078400557E-2</v>
      </c>
      <c r="F37" s="182">
        <v>1.0084868194E-2</v>
      </c>
      <c r="G37" s="181" t="s">
        <v>116</v>
      </c>
    </row>
    <row r="38" spans="1:7">
      <c r="A38" s="148" t="s">
        <v>102</v>
      </c>
      <c r="B38" s="180">
        <v>3756.2489</v>
      </c>
      <c r="C38" s="182">
        <v>0.100823901626</v>
      </c>
      <c r="D38" s="165"/>
      <c r="E38" s="182">
        <v>1.7276986669000002E-2</v>
      </c>
      <c r="F38" s="182">
        <v>1.332243439E-2</v>
      </c>
      <c r="G38" s="181" t="s">
        <v>117</v>
      </c>
    </row>
    <row r="39" spans="1:7">
      <c r="A39" s="148" t="s">
        <v>103</v>
      </c>
      <c r="B39" s="180">
        <v>7413.9044999999996</v>
      </c>
      <c r="C39" s="182">
        <v>0.19900139683900001</v>
      </c>
      <c r="D39" s="165"/>
      <c r="E39" s="182">
        <v>3.4100490309000003E-2</v>
      </c>
      <c r="F39" s="182">
        <v>2.6295184079999999E-2</v>
      </c>
      <c r="G39" s="181" t="s">
        <v>118</v>
      </c>
    </row>
    <row r="40" spans="1:7">
      <c r="A40" s="170" t="s">
        <v>104</v>
      </c>
      <c r="B40" s="171">
        <v>11477.0957</v>
      </c>
      <c r="C40" s="174">
        <v>0.30806413489099999</v>
      </c>
      <c r="D40" s="184"/>
      <c r="E40" s="174">
        <v>5.2789267879999997E-2</v>
      </c>
      <c r="F40" s="174">
        <v>4.0706262690000002E-2</v>
      </c>
      <c r="G40" s="172" t="s">
        <v>119</v>
      </c>
    </row>
    <row r="41" spans="1:7">
      <c r="A41" s="176" t="s">
        <v>295</v>
      </c>
      <c r="B41" s="177">
        <v>37255.54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410.78390000000002</v>
      </c>
      <c r="C43" s="173">
        <v>1.5790823358E-2</v>
      </c>
      <c r="D43" s="173">
        <v>3.0387718859999999E-3</v>
      </c>
      <c r="E43" s="173">
        <v>1.8894136550000001E-3</v>
      </c>
      <c r="F43" s="173">
        <v>1.45694327E-3</v>
      </c>
      <c r="G43" s="169" t="s">
        <v>124</v>
      </c>
    </row>
    <row r="44" spans="1:7">
      <c r="A44" s="148" t="s">
        <v>121</v>
      </c>
      <c r="B44" s="180">
        <v>2672.9540999999999</v>
      </c>
      <c r="C44" s="182">
        <v>0.10275024419499999</v>
      </c>
      <c r="D44" s="182">
        <v>1.9773164850999999E-2</v>
      </c>
      <c r="E44" s="182">
        <v>1.2294337670999999E-2</v>
      </c>
      <c r="F44" s="182">
        <v>9.4802704969999992E-3</v>
      </c>
      <c r="G44" s="181" t="s">
        <v>125</v>
      </c>
    </row>
    <row r="45" spans="1:7">
      <c r="A45" s="148" t="s">
        <v>122</v>
      </c>
      <c r="B45" s="180">
        <v>4304.3465999999999</v>
      </c>
      <c r="C45" s="182">
        <v>0.165462124564</v>
      </c>
      <c r="D45" s="182">
        <v>3.1841382871000003E-2</v>
      </c>
      <c r="E45" s="182">
        <v>1.9797979529E-2</v>
      </c>
      <c r="F45" s="182">
        <v>1.5266393867000001E-2</v>
      </c>
      <c r="G45" s="181" t="s">
        <v>126</v>
      </c>
    </row>
    <row r="46" spans="1:7">
      <c r="A46" s="170" t="s">
        <v>123</v>
      </c>
      <c r="B46" s="171">
        <v>18626.002899999999</v>
      </c>
      <c r="C46" s="174">
        <v>0.71599671178199997</v>
      </c>
      <c r="D46" s="174">
        <v>0.137785765138</v>
      </c>
      <c r="E46" s="174">
        <v>8.5670894652000007E-2</v>
      </c>
      <c r="F46" s="174">
        <v>6.6061570516999998E-2</v>
      </c>
      <c r="G46" s="172" t="s">
        <v>127</v>
      </c>
    </row>
    <row r="47" spans="1:7">
      <c r="A47" s="176" t="s">
        <v>296</v>
      </c>
      <c r="B47" s="177">
        <v>26014.09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7.2775426613999994E-2</v>
      </c>
      <c r="D49" s="173">
        <v>7.3131821470000004E-3</v>
      </c>
      <c r="E49" s="173">
        <v>4.5471087430000003E-3</v>
      </c>
      <c r="F49" s="173">
        <v>3.5063150220000002E-3</v>
      </c>
      <c r="G49" s="169" t="s">
        <v>131</v>
      </c>
    </row>
    <row r="50" spans="1:7">
      <c r="A50" s="148" t="s">
        <v>129</v>
      </c>
      <c r="B50" s="180">
        <v>3475.4895999999999</v>
      </c>
      <c r="C50" s="182">
        <v>0.25584624592099997</v>
      </c>
      <c r="D50" s="182">
        <v>2.5709917277000002E-2</v>
      </c>
      <c r="E50" s="182">
        <v>1.5985625310000001E-2</v>
      </c>
      <c r="F50" s="182">
        <v>1.2326654437E-2</v>
      </c>
      <c r="G50" s="181" t="s">
        <v>132</v>
      </c>
    </row>
    <row r="51" spans="1:7">
      <c r="A51" s="170" t="s">
        <v>130</v>
      </c>
      <c r="B51" s="171">
        <v>9120.2000000000007</v>
      </c>
      <c r="C51" s="174">
        <v>0.67137848205500006</v>
      </c>
      <c r="D51" s="174">
        <v>6.746663478800001E-2</v>
      </c>
      <c r="E51" s="174">
        <v>4.1948650904999996E-2</v>
      </c>
      <c r="F51" s="174">
        <v>3.2346968840999996E-2</v>
      </c>
      <c r="G51" s="172" t="s">
        <v>133</v>
      </c>
    </row>
    <row r="52" spans="1:7">
      <c r="A52" s="176" t="s">
        <v>297</v>
      </c>
      <c r="B52" s="177">
        <v>13584.29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545.20000000000005</v>
      </c>
      <c r="C54" s="173">
        <v>0.21527199213500001</v>
      </c>
      <c r="D54" s="173">
        <v>4.033114327E-3</v>
      </c>
      <c r="E54" s="173">
        <v>2.507664796E-3</v>
      </c>
      <c r="F54" s="173">
        <v>1.933682092E-3</v>
      </c>
      <c r="G54" s="169" t="s">
        <v>136</v>
      </c>
    </row>
    <row r="55" spans="1:7">
      <c r="A55" s="170" t="s">
        <v>135</v>
      </c>
      <c r="B55" s="171">
        <v>1987.4069999999999</v>
      </c>
      <c r="C55" s="174">
        <v>0.78472682331699994</v>
      </c>
      <c r="D55" s="174">
        <v>1.4701833539E-2</v>
      </c>
      <c r="E55" s="174">
        <v>9.1411419100000009E-3</v>
      </c>
      <c r="F55" s="174">
        <v>7.0488138749999997E-3</v>
      </c>
      <c r="G55" s="172" t="s">
        <v>137</v>
      </c>
    </row>
    <row r="56" spans="1:7">
      <c r="A56" s="176" t="s">
        <v>298</v>
      </c>
      <c r="B56" s="177">
        <v>2532.61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385.94240000000002</v>
      </c>
      <c r="C58" s="173">
        <v>8.2892637370000008E-3</v>
      </c>
      <c r="D58" s="173">
        <v>2.8550070119999996E-3</v>
      </c>
      <c r="E58" s="173">
        <v>1.7751543829999999E-3</v>
      </c>
      <c r="F58" s="173">
        <v>1.3688369540000001E-3</v>
      </c>
      <c r="G58" s="169" t="s">
        <v>150</v>
      </c>
    </row>
    <row r="59" spans="1:7">
      <c r="A59" s="148" t="s">
        <v>139</v>
      </c>
      <c r="B59" s="180">
        <v>385.9495</v>
      </c>
      <c r="C59" s="182">
        <v>8.2894162309999995E-3</v>
      </c>
      <c r="D59" s="182">
        <v>2.8550595340000001E-3</v>
      </c>
      <c r="E59" s="182">
        <v>1.77518704E-3</v>
      </c>
      <c r="F59" s="182">
        <v>1.3688621360000001E-3</v>
      </c>
      <c r="G59" s="181" t="s">
        <v>151</v>
      </c>
    </row>
    <row r="60" spans="1:7">
      <c r="A60" s="148" t="s">
        <v>140</v>
      </c>
      <c r="B60" s="180">
        <v>1102.9534000000001</v>
      </c>
      <c r="C60" s="182">
        <v>2.3689212748E-2</v>
      </c>
      <c r="D60" s="182">
        <v>8.1590923689999987E-3</v>
      </c>
      <c r="E60" s="182">
        <v>5.0730693559999998E-3</v>
      </c>
      <c r="F60" s="182">
        <v>3.9118878159999995E-3</v>
      </c>
      <c r="G60" s="181" t="s">
        <v>152</v>
      </c>
    </row>
    <row r="61" spans="1:7">
      <c r="A61" s="148" t="s">
        <v>141</v>
      </c>
      <c r="B61" s="180">
        <v>1122.8825999999999</v>
      </c>
      <c r="C61" s="182">
        <v>2.4117251737999997E-2</v>
      </c>
      <c r="D61" s="182">
        <v>8.3065185290000006E-3</v>
      </c>
      <c r="E61" s="182">
        <v>5.1647343469999997E-3</v>
      </c>
      <c r="F61" s="182">
        <v>3.9825714870000001E-3</v>
      </c>
      <c r="G61" s="181" t="s">
        <v>153</v>
      </c>
    </row>
    <row r="62" spans="1:7">
      <c r="A62" s="148" t="s">
        <v>142</v>
      </c>
      <c r="B62" s="180">
        <v>1561.4765</v>
      </c>
      <c r="C62" s="182">
        <v>3.3537363419000002E-2</v>
      </c>
      <c r="D62" s="182">
        <v>1.1551014754E-2</v>
      </c>
      <c r="E62" s="182">
        <v>7.1820609849999996E-3</v>
      </c>
      <c r="F62" s="182">
        <v>5.5381495680000004E-3</v>
      </c>
      <c r="G62" s="181" t="s">
        <v>154</v>
      </c>
    </row>
    <row r="63" spans="1:7">
      <c r="A63" s="148" t="s">
        <v>143</v>
      </c>
      <c r="B63" s="180">
        <v>1570.4315999999999</v>
      </c>
      <c r="C63" s="182">
        <v>3.3729700890999997E-2</v>
      </c>
      <c r="D63" s="182">
        <v>1.1617260062000001E-2</v>
      </c>
      <c r="E63" s="182">
        <v>7.2232502529999999E-3</v>
      </c>
      <c r="F63" s="182">
        <v>5.5699109700000004E-3</v>
      </c>
      <c r="G63" s="181" t="s">
        <v>155</v>
      </c>
    </row>
    <row r="64" spans="1:7">
      <c r="A64" s="148" t="s">
        <v>144</v>
      </c>
      <c r="B64" s="180">
        <v>2205.9423999999999</v>
      </c>
      <c r="C64" s="182">
        <v>4.7379190113E-2</v>
      </c>
      <c r="D64" s="182">
        <v>1.6318448089000001E-2</v>
      </c>
      <c r="E64" s="182">
        <v>1.0146302455000001E-2</v>
      </c>
      <c r="F64" s="182">
        <v>7.8239018969999997E-3</v>
      </c>
      <c r="G64" s="181" t="s">
        <v>156</v>
      </c>
    </row>
    <row r="65" spans="1:7">
      <c r="A65" s="148" t="s">
        <v>145</v>
      </c>
      <c r="B65" s="180">
        <v>2538.0918999999999</v>
      </c>
      <c r="C65" s="182">
        <v>5.4513090936999999E-2</v>
      </c>
      <c r="D65" s="182">
        <v>1.8775522387000001E-2</v>
      </c>
      <c r="E65" s="182">
        <v>1.1674034679E-2</v>
      </c>
      <c r="F65" s="182">
        <v>9.0019494749999998E-3</v>
      </c>
      <c r="G65" s="181" t="s">
        <v>157</v>
      </c>
    </row>
    <row r="66" spans="1:7">
      <c r="A66" s="148" t="s">
        <v>146</v>
      </c>
      <c r="B66" s="180">
        <v>5582.8028999999997</v>
      </c>
      <c r="C66" s="182">
        <v>0.11990733754400001</v>
      </c>
      <c r="D66" s="182">
        <v>4.1298757083000001E-2</v>
      </c>
      <c r="E66" s="182">
        <v>2.5678280073000003E-2</v>
      </c>
      <c r="F66" s="182">
        <v>1.9800744660000001E-2</v>
      </c>
      <c r="G66" s="181" t="s">
        <v>158</v>
      </c>
    </row>
    <row r="67" spans="1:7">
      <c r="A67" s="148" t="s">
        <v>147</v>
      </c>
      <c r="B67" s="180">
        <v>6022.0861000000004</v>
      </c>
      <c r="C67" s="182">
        <v>0.12934225399800001</v>
      </c>
      <c r="D67" s="182">
        <v>4.4548352401000003E-2</v>
      </c>
      <c r="E67" s="182">
        <v>2.7698777168E-2</v>
      </c>
      <c r="F67" s="182">
        <v>2.1358767508999999E-2</v>
      </c>
      <c r="G67" s="181" t="s">
        <v>159</v>
      </c>
    </row>
    <row r="68" spans="1:7">
      <c r="A68" s="148" t="s">
        <v>148</v>
      </c>
      <c r="B68" s="180">
        <v>9982.7687999999998</v>
      </c>
      <c r="C68" s="182">
        <v>0.21440972385500001</v>
      </c>
      <c r="D68" s="182">
        <v>7.384748325700001E-2</v>
      </c>
      <c r="E68" s="182">
        <v>4.5916063623000006E-2</v>
      </c>
      <c r="F68" s="182">
        <v>3.5406275225999997E-2</v>
      </c>
      <c r="G68" s="181" t="s">
        <v>160</v>
      </c>
    </row>
    <row r="69" spans="1:7">
      <c r="A69" s="170" t="s">
        <v>149</v>
      </c>
      <c r="B69" s="171">
        <v>14097.977999999999</v>
      </c>
      <c r="C69" s="174">
        <v>0.30279611102499998</v>
      </c>
      <c r="D69" s="174">
        <v>0.10428972313899999</v>
      </c>
      <c r="E69" s="174">
        <v>6.4844099646000006E-2</v>
      </c>
      <c r="F69" s="174">
        <v>5.0001848104000005E-2</v>
      </c>
      <c r="G69" s="172" t="s">
        <v>161</v>
      </c>
    </row>
    <row r="70" spans="1:7">
      <c r="A70" s="176" t="s">
        <v>299</v>
      </c>
      <c r="B70" s="177">
        <v>46559.31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243.303</v>
      </c>
      <c r="C72" s="173">
        <v>4.1447831740000001E-3</v>
      </c>
      <c r="D72" s="183"/>
      <c r="E72" s="183"/>
      <c r="F72" s="173">
        <v>8.6293223399999989E-4</v>
      </c>
      <c r="G72" s="169" t="s">
        <v>187</v>
      </c>
    </row>
    <row r="73" spans="1:7">
      <c r="A73" s="148" t="s">
        <v>163</v>
      </c>
      <c r="B73" s="180">
        <v>383.62090000000001</v>
      </c>
      <c r="C73" s="182">
        <v>6.5351658280000001E-3</v>
      </c>
      <c r="D73" s="165"/>
      <c r="E73" s="165"/>
      <c r="F73" s="182">
        <v>1.360603199E-3</v>
      </c>
      <c r="G73" s="181" t="s">
        <v>188</v>
      </c>
    </row>
    <row r="74" spans="1:7">
      <c r="A74" s="148" t="s">
        <v>164</v>
      </c>
      <c r="B74" s="180">
        <v>401.4255</v>
      </c>
      <c r="C74" s="182">
        <v>6.8384757199999998E-3</v>
      </c>
      <c r="D74" s="165"/>
      <c r="E74" s="165"/>
      <c r="F74" s="182">
        <v>1.4237514679999999E-3</v>
      </c>
      <c r="G74" s="181" t="s">
        <v>189</v>
      </c>
    </row>
    <row r="75" spans="1:7">
      <c r="A75" s="148" t="s">
        <v>165</v>
      </c>
      <c r="B75" s="180">
        <v>432.45760000000001</v>
      </c>
      <c r="C75" s="182">
        <v>7.3671224109999999E-3</v>
      </c>
      <c r="D75" s="165"/>
      <c r="E75" s="165"/>
      <c r="F75" s="182">
        <v>1.5338142269999998E-3</v>
      </c>
      <c r="G75" s="181" t="s">
        <v>190</v>
      </c>
    </row>
    <row r="76" spans="1:7">
      <c r="A76" s="148" t="s">
        <v>166</v>
      </c>
      <c r="B76" s="180">
        <v>482.84440000000001</v>
      </c>
      <c r="C76" s="182">
        <v>8.2254856899999992E-3</v>
      </c>
      <c r="D76" s="165"/>
      <c r="E76" s="165"/>
      <c r="F76" s="182">
        <v>1.7125230540000001E-3</v>
      </c>
      <c r="G76" s="181" t="s">
        <v>191</v>
      </c>
    </row>
    <row r="77" spans="1:7">
      <c r="A77" s="148" t="s">
        <v>167</v>
      </c>
      <c r="B77" s="180">
        <v>717.97580000000005</v>
      </c>
      <c r="C77" s="182">
        <v>1.2231061743E-2</v>
      </c>
      <c r="D77" s="165"/>
      <c r="E77" s="165"/>
      <c r="F77" s="182">
        <v>2.5464727560000002E-3</v>
      </c>
      <c r="G77" s="181" t="s">
        <v>192</v>
      </c>
    </row>
    <row r="78" spans="1:7">
      <c r="A78" s="148" t="s">
        <v>168</v>
      </c>
      <c r="B78" s="180">
        <v>749.62400000000002</v>
      </c>
      <c r="C78" s="182">
        <v>1.2770203993000001E-2</v>
      </c>
      <c r="D78" s="165"/>
      <c r="E78" s="165"/>
      <c r="F78" s="182">
        <v>2.6587206610000002E-3</v>
      </c>
      <c r="G78" s="181" t="s">
        <v>193</v>
      </c>
    </row>
    <row r="79" spans="1:7">
      <c r="A79" s="148" t="s">
        <v>169</v>
      </c>
      <c r="B79" s="180">
        <v>777.76310000000001</v>
      </c>
      <c r="C79" s="182">
        <v>1.3249567043E-2</v>
      </c>
      <c r="D79" s="165"/>
      <c r="E79" s="165"/>
      <c r="F79" s="182">
        <v>2.758522704E-3</v>
      </c>
      <c r="G79" s="181" t="s">
        <v>194</v>
      </c>
    </row>
    <row r="80" spans="1:7">
      <c r="A80" s="148" t="s">
        <v>170</v>
      </c>
      <c r="B80" s="180">
        <v>1195.8534</v>
      </c>
      <c r="C80" s="182">
        <v>2.0371935615E-2</v>
      </c>
      <c r="D80" s="165"/>
      <c r="E80" s="165"/>
      <c r="F80" s="182">
        <v>4.241379868E-3</v>
      </c>
      <c r="G80" s="181" t="s">
        <v>195</v>
      </c>
    </row>
    <row r="81" spans="1:7">
      <c r="A81" s="148" t="s">
        <v>171</v>
      </c>
      <c r="B81" s="180">
        <v>1310.1407999999999</v>
      </c>
      <c r="C81" s="182">
        <v>2.2318876230999998E-2</v>
      </c>
      <c r="D81" s="165"/>
      <c r="E81" s="165"/>
      <c r="F81" s="182">
        <v>4.6467274439999998E-3</v>
      </c>
      <c r="G81" s="181" t="s">
        <v>196</v>
      </c>
    </row>
    <row r="82" spans="1:7">
      <c r="A82" s="148" t="s">
        <v>172</v>
      </c>
      <c r="B82" s="180">
        <v>1315.6045999999999</v>
      </c>
      <c r="C82" s="182">
        <v>2.2411954681999999E-2</v>
      </c>
      <c r="D82" s="165"/>
      <c r="E82" s="165"/>
      <c r="F82" s="182">
        <v>4.6661061160000001E-3</v>
      </c>
      <c r="G82" s="181" t="s">
        <v>197</v>
      </c>
    </row>
    <row r="83" spans="1:7">
      <c r="A83" s="148" t="s">
        <v>173</v>
      </c>
      <c r="B83" s="180">
        <v>1438.2657999999999</v>
      </c>
      <c r="C83" s="182">
        <v>2.4501546992000002E-2</v>
      </c>
      <c r="D83" s="165"/>
      <c r="E83" s="165"/>
      <c r="F83" s="182">
        <v>5.1011533760000009E-3</v>
      </c>
      <c r="G83" s="181" t="s">
        <v>198</v>
      </c>
    </row>
    <row r="84" spans="1:7">
      <c r="A84" s="148" t="s">
        <v>174</v>
      </c>
      <c r="B84" s="180">
        <v>1624.7027</v>
      </c>
      <c r="C84" s="182">
        <v>2.7677588907000002E-2</v>
      </c>
      <c r="D84" s="165"/>
      <c r="E84" s="165"/>
      <c r="F84" s="182">
        <v>5.7623963960000005E-3</v>
      </c>
      <c r="G84" s="181" t="s">
        <v>199</v>
      </c>
    </row>
    <row r="85" spans="1:7">
      <c r="A85" s="148" t="s">
        <v>175</v>
      </c>
      <c r="B85" s="180">
        <v>1827.5273999999999</v>
      </c>
      <c r="C85" s="182">
        <v>3.1132804847000001E-2</v>
      </c>
      <c r="D85" s="165"/>
      <c r="E85" s="165"/>
      <c r="F85" s="182">
        <v>6.4817626660000002E-3</v>
      </c>
      <c r="G85" s="181" t="s">
        <v>200</v>
      </c>
    </row>
    <row r="86" spans="1:7">
      <c r="A86" s="148" t="s">
        <v>176</v>
      </c>
      <c r="B86" s="180">
        <v>1872.6987999999999</v>
      </c>
      <c r="C86" s="182">
        <v>3.1902321287999996E-2</v>
      </c>
      <c r="D86" s="165"/>
      <c r="E86" s="165"/>
      <c r="F86" s="182">
        <v>6.6419738309999995E-3</v>
      </c>
      <c r="G86" s="181" t="s">
        <v>201</v>
      </c>
    </row>
    <row r="87" spans="1:7">
      <c r="A87" s="148" t="s">
        <v>177</v>
      </c>
      <c r="B87" s="180">
        <v>2018.9592</v>
      </c>
      <c r="C87" s="182">
        <v>3.4393937276999999E-2</v>
      </c>
      <c r="D87" s="165"/>
      <c r="E87" s="165"/>
      <c r="F87" s="182">
        <v>7.1607212929999994E-3</v>
      </c>
      <c r="G87" s="181" t="s">
        <v>202</v>
      </c>
    </row>
    <row r="88" spans="1:7">
      <c r="A88" s="148" t="s">
        <v>178</v>
      </c>
      <c r="B88" s="180">
        <v>2217.4931999999999</v>
      </c>
      <c r="C88" s="182">
        <v>3.7776059086999998E-2</v>
      </c>
      <c r="D88" s="165"/>
      <c r="E88" s="165"/>
      <c r="F88" s="182">
        <v>7.8648695689999999E-3</v>
      </c>
      <c r="G88" s="181" t="s">
        <v>203</v>
      </c>
    </row>
    <row r="89" spans="1:7">
      <c r="A89" s="148" t="s">
        <v>179</v>
      </c>
      <c r="B89" s="180">
        <v>2812.9504999999999</v>
      </c>
      <c r="C89" s="182">
        <v>4.7919959483000006E-2</v>
      </c>
      <c r="D89" s="165"/>
      <c r="E89" s="165"/>
      <c r="F89" s="182">
        <v>9.9768011860000005E-3</v>
      </c>
      <c r="G89" s="181" t="s">
        <v>204</v>
      </c>
    </row>
    <row r="90" spans="1:7">
      <c r="A90" s="148" t="s">
        <v>180</v>
      </c>
      <c r="B90" s="180">
        <v>2995.0700999999999</v>
      </c>
      <c r="C90" s="182">
        <v>5.1022454124E-2</v>
      </c>
      <c r="D90" s="165"/>
      <c r="E90" s="165"/>
      <c r="F90" s="182">
        <v>1.0622731869999999E-2</v>
      </c>
      <c r="G90" s="181" t="s">
        <v>205</v>
      </c>
    </row>
    <row r="91" spans="1:7">
      <c r="A91" s="148" t="s">
        <v>181</v>
      </c>
      <c r="B91" s="180">
        <v>3038.6417999999999</v>
      </c>
      <c r="C91" s="182">
        <v>5.1764718909000002E-2</v>
      </c>
      <c r="D91" s="165"/>
      <c r="E91" s="165"/>
      <c r="F91" s="182">
        <v>1.0777269317E-2</v>
      </c>
      <c r="G91" s="181" t="s">
        <v>206</v>
      </c>
    </row>
    <row r="92" spans="1:7">
      <c r="A92" s="148" t="s">
        <v>182</v>
      </c>
      <c r="B92" s="180">
        <v>4602.6769999999997</v>
      </c>
      <c r="C92" s="182">
        <v>7.8408807888000004E-2</v>
      </c>
      <c r="D92" s="165"/>
      <c r="E92" s="165"/>
      <c r="F92" s="182">
        <v>1.6324493926000001E-2</v>
      </c>
      <c r="G92" s="181" t="s">
        <v>207</v>
      </c>
    </row>
    <row r="93" spans="1:7">
      <c r="A93" s="148" t="s">
        <v>183</v>
      </c>
      <c r="B93" s="180">
        <v>4688.2353999999996</v>
      </c>
      <c r="C93" s="182">
        <v>7.9866336224000009E-2</v>
      </c>
      <c r="D93" s="165"/>
      <c r="E93" s="165"/>
      <c r="F93" s="182">
        <v>1.6627947237999999E-2</v>
      </c>
      <c r="G93" s="181" t="s">
        <v>208</v>
      </c>
    </row>
    <row r="94" spans="1:7">
      <c r="A94" s="148" t="s">
        <v>184</v>
      </c>
      <c r="B94" s="180">
        <v>5089.1734999999999</v>
      </c>
      <c r="C94" s="182">
        <v>8.6696508850999998E-2</v>
      </c>
      <c r="D94" s="165"/>
      <c r="E94" s="165"/>
      <c r="F94" s="182">
        <v>1.8049970025999999E-2</v>
      </c>
      <c r="G94" s="181" t="s">
        <v>209</v>
      </c>
    </row>
    <row r="95" spans="1:7">
      <c r="A95" s="148" t="s">
        <v>185</v>
      </c>
      <c r="B95" s="180">
        <v>5326.3465999999999</v>
      </c>
      <c r="C95" s="182">
        <v>9.0736866242000003E-2</v>
      </c>
      <c r="D95" s="165"/>
      <c r="E95" s="165"/>
      <c r="F95" s="182">
        <v>1.8891161104E-2</v>
      </c>
      <c r="G95" s="181" t="s">
        <v>210</v>
      </c>
    </row>
    <row r="96" spans="1:7">
      <c r="A96" s="170" t="s">
        <v>186</v>
      </c>
      <c r="B96" s="171">
        <v>11137.6602</v>
      </c>
      <c r="C96" s="174">
        <v>0.18973537768199999</v>
      </c>
      <c r="D96" s="184"/>
      <c r="E96" s="184"/>
      <c r="F96" s="174">
        <v>3.9502373570999998E-2</v>
      </c>
      <c r="G96" s="172" t="s">
        <v>211</v>
      </c>
    </row>
    <row r="97" spans="1:7">
      <c r="A97" s="176" t="s">
        <v>300</v>
      </c>
      <c r="B97" s="177">
        <v>58701.02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1058.653</v>
      </c>
      <c r="C99" s="188">
        <v>1.000002833798</v>
      </c>
      <c r="D99" s="188">
        <v>7.8313803769999996E-3</v>
      </c>
      <c r="E99" s="188">
        <v>4.8693082529999996E-3</v>
      </c>
      <c r="F99" s="188">
        <v>3.7547658610000002E-3</v>
      </c>
      <c r="G99" s="187" t="s">
        <v>213</v>
      </c>
    </row>
    <row r="100" spans="1:7">
      <c r="A100" s="176" t="s">
        <v>301</v>
      </c>
      <c r="B100" s="177">
        <v>1058.6500000000001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563.2509</v>
      </c>
      <c r="C102" s="188">
        <v>1.0000015978700001</v>
      </c>
      <c r="D102" s="188">
        <v>4.166645771E-3</v>
      </c>
      <c r="E102" s="189"/>
      <c r="F102" s="188">
        <v>1.9977039220000002E-3</v>
      </c>
      <c r="G102" s="187" t="s">
        <v>215</v>
      </c>
    </row>
    <row r="103" spans="1:7">
      <c r="A103" s="176" t="s">
        <v>302</v>
      </c>
      <c r="B103" s="177">
        <v>563.25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477.2287</v>
      </c>
      <c r="C105" s="188">
        <v>0.99999727594700005</v>
      </c>
      <c r="D105" s="188">
        <v>3.5302969690000001E-3</v>
      </c>
      <c r="E105" s="188">
        <v>2.195028633E-3</v>
      </c>
      <c r="F105" s="188">
        <v>1.6926056319999999E-3</v>
      </c>
      <c r="G105" s="187" t="s">
        <v>217</v>
      </c>
    </row>
    <row r="106" spans="1:7">
      <c r="A106" s="176" t="s">
        <v>303</v>
      </c>
      <c r="B106" s="177">
        <v>477.23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1721.356</v>
      </c>
      <c r="C108" s="173">
        <v>0.30767839332500002</v>
      </c>
      <c r="D108" s="173">
        <v>1.2733722570999998E-2</v>
      </c>
      <c r="E108" s="173">
        <v>7.9174318470000005E-3</v>
      </c>
      <c r="F108" s="173">
        <v>6.1052004230000003E-3</v>
      </c>
      <c r="G108" s="169" t="s">
        <v>220</v>
      </c>
    </row>
    <row r="109" spans="1:7">
      <c r="A109" s="170" t="s">
        <v>219</v>
      </c>
      <c r="B109" s="171">
        <v>3873.3049999999998</v>
      </c>
      <c r="C109" s="174">
        <v>0.69232178541699996</v>
      </c>
      <c r="D109" s="174">
        <v>2.8652754748000001E-2</v>
      </c>
      <c r="E109" s="174">
        <v>1.7815389936000001E-2</v>
      </c>
      <c r="F109" s="174">
        <v>1.3737601823E-2</v>
      </c>
      <c r="G109" s="172" t="s">
        <v>221</v>
      </c>
    </row>
    <row r="110" spans="1:7">
      <c r="A110" s="176" t="s">
        <v>304</v>
      </c>
      <c r="B110" s="177">
        <v>5594.66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352.31330000000003</v>
      </c>
      <c r="C112" s="173">
        <v>2.2031712462000003E-2</v>
      </c>
      <c r="D112" s="173">
        <v>2.60623591E-3</v>
      </c>
      <c r="E112" s="173">
        <v>1.6204762650000001E-3</v>
      </c>
      <c r="F112" s="173">
        <v>1.249563314E-3</v>
      </c>
      <c r="G112" s="169" t="s">
        <v>227</v>
      </c>
    </row>
    <row r="113" spans="1:7">
      <c r="A113" s="148" t="s">
        <v>223</v>
      </c>
      <c r="B113" s="180">
        <v>961.38329999999996</v>
      </c>
      <c r="C113" s="182">
        <v>6.0119559582E-2</v>
      </c>
      <c r="D113" s="182">
        <v>7.1118282489999992E-3</v>
      </c>
      <c r="E113" s="182">
        <v>4.4219131639999998E-3</v>
      </c>
      <c r="F113" s="182">
        <v>3.409775624E-3</v>
      </c>
      <c r="G113" s="181" t="s">
        <v>228</v>
      </c>
    </row>
    <row r="114" spans="1:7">
      <c r="A114" s="148" t="s">
        <v>224</v>
      </c>
      <c r="B114" s="180">
        <v>1557.9163000000001</v>
      </c>
      <c r="C114" s="182">
        <v>9.7423412516999985E-2</v>
      </c>
      <c r="D114" s="182">
        <v>1.1524678191999999E-2</v>
      </c>
      <c r="E114" s="182">
        <v>7.1656857309999999E-3</v>
      </c>
      <c r="F114" s="182">
        <v>5.5255224680000005E-3</v>
      </c>
      <c r="G114" s="181" t="s">
        <v>229</v>
      </c>
    </row>
    <row r="115" spans="1:7">
      <c r="A115" s="148" t="s">
        <v>225</v>
      </c>
      <c r="B115" s="180">
        <v>5271.4440999999997</v>
      </c>
      <c r="C115" s="182">
        <v>0.32964676800200005</v>
      </c>
      <c r="D115" s="165"/>
      <c r="E115" s="165"/>
      <c r="F115" s="182">
        <v>1.8696436268000001E-2</v>
      </c>
      <c r="G115" s="181" t="s">
        <v>230</v>
      </c>
    </row>
    <row r="116" spans="1:7">
      <c r="A116" s="170" t="s">
        <v>226</v>
      </c>
      <c r="B116" s="171">
        <v>7848.1331</v>
      </c>
      <c r="C116" s="174">
        <v>0.49077855369099999</v>
      </c>
      <c r="D116" s="174">
        <v>5.8056526132000005E-2</v>
      </c>
      <c r="E116" s="174">
        <v>3.6097738609999999E-2</v>
      </c>
      <c r="F116" s="174">
        <v>2.7835279582000001E-2</v>
      </c>
      <c r="G116" s="172" t="s">
        <v>231</v>
      </c>
    </row>
    <row r="117" spans="1:7">
      <c r="A117" s="176" t="s">
        <v>305</v>
      </c>
      <c r="B117" s="177">
        <v>15991.19</v>
      </c>
      <c r="C117" s="178">
        <v>1</v>
      </c>
      <c r="D117" s="179"/>
      <c r="E117" s="179"/>
      <c r="F117" s="179"/>
      <c r="G117" s="166"/>
    </row>
    <row r="119" spans="1:7">
      <c r="A119" s="167" t="s">
        <v>232</v>
      </c>
      <c r="B119" s="168">
        <v>88.714830000000006</v>
      </c>
      <c r="C119" s="173">
        <v>4.6777446178000004E-2</v>
      </c>
      <c r="D119" s="183"/>
      <c r="E119" s="173">
        <v>4.0804669100000002E-4</v>
      </c>
      <c r="F119" s="173">
        <v>3.1464834599999997E-4</v>
      </c>
      <c r="G119" s="169" t="s">
        <v>234</v>
      </c>
    </row>
    <row r="120" spans="1:7">
      <c r="A120" s="170" t="s">
        <v>233</v>
      </c>
      <c r="B120" s="171">
        <v>1807.81286</v>
      </c>
      <c r="C120" s="174">
        <v>0.95322133580799995</v>
      </c>
      <c r="D120" s="184"/>
      <c r="E120" s="174">
        <v>8.3150929329999998E-3</v>
      </c>
      <c r="F120" s="174">
        <v>6.4118403379999998E-3</v>
      </c>
      <c r="G120" s="172" t="s">
        <v>235</v>
      </c>
    </row>
    <row r="121" spans="1:7">
      <c r="A121" s="176" t="s">
        <v>306</v>
      </c>
      <c r="B121" s="177">
        <v>1896.53</v>
      </c>
      <c r="C121" s="178">
        <v>1</v>
      </c>
      <c r="D121" s="179"/>
      <c r="E121" s="179"/>
      <c r="F121" s="179"/>
      <c r="G121" s="166"/>
    </row>
    <row r="123" spans="1:7">
      <c r="A123" s="167" t="s">
        <v>236</v>
      </c>
      <c r="B123" s="168">
        <v>353.07859999999999</v>
      </c>
      <c r="C123" s="173">
        <v>0.41981189955300002</v>
      </c>
      <c r="D123" s="183"/>
      <c r="E123" s="173">
        <v>1.6239962869999999E-3</v>
      </c>
      <c r="F123" s="173">
        <v>1.2522776329999998E-3</v>
      </c>
      <c r="G123" s="169" t="s">
        <v>238</v>
      </c>
    </row>
    <row r="124" spans="1:7">
      <c r="A124" s="170" t="s">
        <v>237</v>
      </c>
      <c r="B124" s="171">
        <v>487.96390000000002</v>
      </c>
      <c r="C124" s="174">
        <v>0.58019107295700001</v>
      </c>
      <c r="D124" s="184"/>
      <c r="E124" s="174">
        <v>2.2444055280000002E-3</v>
      </c>
      <c r="F124" s="174">
        <v>1.7306805850000001E-3</v>
      </c>
      <c r="G124" s="172" t="s">
        <v>239</v>
      </c>
    </row>
    <row r="125" spans="1:7">
      <c r="A125" s="176" t="s">
        <v>307</v>
      </c>
      <c r="B125" s="177">
        <v>841.04</v>
      </c>
      <c r="C125" s="178">
        <v>1</v>
      </c>
      <c r="D125" s="179"/>
      <c r="E125" s="179"/>
      <c r="F125" s="179"/>
      <c r="G125" s="166"/>
    </row>
    <row r="127" spans="1:7">
      <c r="A127" s="167" t="s">
        <v>240</v>
      </c>
      <c r="B127" s="168">
        <v>355.11720000000003</v>
      </c>
      <c r="C127" s="173">
        <v>8.2966113340000001E-3</v>
      </c>
      <c r="D127" s="183"/>
      <c r="E127" s="173">
        <v>1.633372892E-3</v>
      </c>
      <c r="F127" s="173">
        <v>1.259508016E-3</v>
      </c>
      <c r="G127" s="169" t="s">
        <v>266</v>
      </c>
    </row>
    <row r="128" spans="1:7">
      <c r="A128" s="148" t="s">
        <v>241</v>
      </c>
      <c r="B128" s="180">
        <v>384.59780000000001</v>
      </c>
      <c r="C128" s="182">
        <v>8.9853672709999995E-3</v>
      </c>
      <c r="D128" s="165"/>
      <c r="E128" s="182">
        <v>1.7689698530000001E-3</v>
      </c>
      <c r="F128" s="182">
        <v>1.3640680090000001E-3</v>
      </c>
      <c r="G128" s="181" t="s">
        <v>267</v>
      </c>
    </row>
    <row r="129" spans="1:7">
      <c r="A129" s="148" t="s">
        <v>242</v>
      </c>
      <c r="B129" s="180">
        <v>384.93599999999998</v>
      </c>
      <c r="C129" s="182">
        <v>8.9932686460000005E-3</v>
      </c>
      <c r="D129" s="165"/>
      <c r="E129" s="182">
        <v>1.7705254140000001E-3</v>
      </c>
      <c r="F129" s="182">
        <v>1.365267516E-3</v>
      </c>
      <c r="G129" s="181" t="s">
        <v>268</v>
      </c>
    </row>
    <row r="130" spans="1:7">
      <c r="A130" s="148" t="s">
        <v>243</v>
      </c>
      <c r="B130" s="180">
        <v>412.75</v>
      </c>
      <c r="C130" s="182">
        <v>9.6430877690000007E-3</v>
      </c>
      <c r="D130" s="165"/>
      <c r="E130" s="182">
        <v>1.898456795E-3</v>
      </c>
      <c r="F130" s="182">
        <v>1.4639165139999999E-3</v>
      </c>
      <c r="G130" s="181" t="s">
        <v>269</v>
      </c>
    </row>
    <row r="131" spans="1:7">
      <c r="A131" s="148" t="s">
        <v>244</v>
      </c>
      <c r="B131" s="180">
        <v>416.72989999999999</v>
      </c>
      <c r="C131" s="182">
        <v>9.7360702650000006E-3</v>
      </c>
      <c r="D131" s="165"/>
      <c r="E131" s="182">
        <v>1.9167624720000001E-3</v>
      </c>
      <c r="F131" s="182">
        <v>1.4780321799999999E-3</v>
      </c>
      <c r="G131" s="181" t="s">
        <v>270</v>
      </c>
    </row>
    <row r="132" spans="1:7">
      <c r="A132" s="148" t="s">
        <v>245</v>
      </c>
      <c r="B132" s="180">
        <v>424.55759999999998</v>
      </c>
      <c r="C132" s="182">
        <v>9.9189489999999998E-3</v>
      </c>
      <c r="D132" s="165"/>
      <c r="E132" s="182">
        <v>1.9527662279999998E-3</v>
      </c>
      <c r="F132" s="182">
        <v>1.5057949889999999E-3</v>
      </c>
      <c r="G132" s="181" t="s">
        <v>271</v>
      </c>
    </row>
    <row r="133" spans="1:7">
      <c r="A133" s="148" t="s">
        <v>246</v>
      </c>
      <c r="B133" s="180">
        <v>512.6721</v>
      </c>
      <c r="C133" s="182">
        <v>1.1977570096000001E-2</v>
      </c>
      <c r="D133" s="165"/>
      <c r="E133" s="182">
        <v>2.3580516819999998E-3</v>
      </c>
      <c r="F133" s="182">
        <v>1.8183141210000001E-3</v>
      </c>
      <c r="G133" s="181" t="s">
        <v>272</v>
      </c>
    </row>
    <row r="134" spans="1:7">
      <c r="A134" s="148" t="s">
        <v>247</v>
      </c>
      <c r="B134" s="180">
        <v>588.01800000000003</v>
      </c>
      <c r="C134" s="182">
        <v>1.3737878094999999E-2</v>
      </c>
      <c r="D134" s="165"/>
      <c r="E134" s="182">
        <v>2.7046075530000003E-3</v>
      </c>
      <c r="F134" s="182">
        <v>2.085546361E-3</v>
      </c>
      <c r="G134" s="181" t="s">
        <v>273</v>
      </c>
    </row>
    <row r="135" spans="1:7">
      <c r="A135" s="148" t="s">
        <v>248</v>
      </c>
      <c r="B135" s="180">
        <v>670.49009999999998</v>
      </c>
      <c r="C135" s="182">
        <v>1.5664675669999999E-2</v>
      </c>
      <c r="D135" s="165"/>
      <c r="E135" s="182">
        <v>3.083940609E-3</v>
      </c>
      <c r="F135" s="182">
        <v>2.378053373E-3</v>
      </c>
      <c r="G135" s="181" t="s">
        <v>274</v>
      </c>
    </row>
    <row r="136" spans="1:7">
      <c r="A136" s="148" t="s">
        <v>249</v>
      </c>
      <c r="B136" s="180">
        <v>712.49559999999997</v>
      </c>
      <c r="C136" s="182">
        <v>1.6646051134999999E-2</v>
      </c>
      <c r="D136" s="165"/>
      <c r="E136" s="182">
        <v>3.2771462460000002E-3</v>
      </c>
      <c r="F136" s="182">
        <v>2.5270359170000002E-3</v>
      </c>
      <c r="G136" s="181" t="s">
        <v>275</v>
      </c>
    </row>
    <row r="137" spans="1:7">
      <c r="A137" s="148" t="s">
        <v>250</v>
      </c>
      <c r="B137" s="180">
        <v>799.67449999999997</v>
      </c>
      <c r="C137" s="182">
        <v>1.8682813786000001E-2</v>
      </c>
      <c r="D137" s="165"/>
      <c r="E137" s="182">
        <v>3.6781283790000003E-3</v>
      </c>
      <c r="F137" s="182">
        <v>2.83623672E-3</v>
      </c>
      <c r="G137" s="181" t="s">
        <v>276</v>
      </c>
    </row>
    <row r="138" spans="1:7">
      <c r="A138" s="148" t="s">
        <v>251</v>
      </c>
      <c r="B138" s="180">
        <v>861.24159999999995</v>
      </c>
      <c r="C138" s="182">
        <v>2.0121207363999999E-2</v>
      </c>
      <c r="D138" s="165"/>
      <c r="E138" s="182">
        <v>3.9613082189999997E-3</v>
      </c>
      <c r="F138" s="182">
        <v>3.0545991530000001E-3</v>
      </c>
      <c r="G138" s="181" t="s">
        <v>277</v>
      </c>
    </row>
    <row r="139" spans="1:7">
      <c r="A139" s="148" t="s">
        <v>252</v>
      </c>
      <c r="B139" s="180">
        <v>882.34569999999997</v>
      </c>
      <c r="C139" s="182">
        <v>2.0614262938999997E-2</v>
      </c>
      <c r="D139" s="165"/>
      <c r="E139" s="182">
        <v>4.0583772009999998E-3</v>
      </c>
      <c r="F139" s="182">
        <v>3.1294498879999998E-3</v>
      </c>
      <c r="G139" s="181" t="s">
        <v>278</v>
      </c>
    </row>
    <row r="140" spans="1:7">
      <c r="A140" s="148" t="s">
        <v>253</v>
      </c>
      <c r="B140" s="180">
        <v>1164.1857</v>
      </c>
      <c r="C140" s="182">
        <v>2.7198897359E-2</v>
      </c>
      <c r="D140" s="165"/>
      <c r="E140" s="182">
        <v>5.3547092739999998E-3</v>
      </c>
      <c r="F140" s="182">
        <v>4.1290628019999996E-3</v>
      </c>
      <c r="G140" s="181" t="s">
        <v>279</v>
      </c>
    </row>
    <row r="141" spans="1:7">
      <c r="A141" s="148" t="s">
        <v>254</v>
      </c>
      <c r="B141" s="180">
        <v>1248.3526999999999</v>
      </c>
      <c r="C141" s="182">
        <v>2.9165292920999997E-2</v>
      </c>
      <c r="D141" s="165"/>
      <c r="E141" s="182">
        <v>5.7418380759999997E-3</v>
      </c>
      <c r="F141" s="182">
        <v>4.4275811809999996E-3</v>
      </c>
      <c r="G141" s="181" t="s">
        <v>280</v>
      </c>
    </row>
    <row r="142" spans="1:7">
      <c r="A142" s="148" t="s">
        <v>255</v>
      </c>
      <c r="B142" s="180">
        <v>1561.4108000000001</v>
      </c>
      <c r="C142" s="182">
        <v>3.6479276530999999E-2</v>
      </c>
      <c r="D142" s="165"/>
      <c r="E142" s="182">
        <v>7.1817587959999993E-3</v>
      </c>
      <c r="F142" s="182">
        <v>5.5379165470000003E-3</v>
      </c>
      <c r="G142" s="181" t="s">
        <v>281</v>
      </c>
    </row>
    <row r="143" spans="1:7">
      <c r="A143" s="148" t="s">
        <v>256</v>
      </c>
      <c r="B143" s="180">
        <v>1745.2619</v>
      </c>
      <c r="C143" s="182">
        <v>4.0774594020999998E-2</v>
      </c>
      <c r="D143" s="165"/>
      <c r="E143" s="182">
        <v>8.027387795999999E-3</v>
      </c>
      <c r="F143" s="182">
        <v>6.1899884100000005E-3</v>
      </c>
      <c r="G143" s="181" t="s">
        <v>282</v>
      </c>
    </row>
    <row r="144" spans="1:7">
      <c r="A144" s="148" t="s">
        <v>257</v>
      </c>
      <c r="B144" s="180">
        <v>1976.9637</v>
      </c>
      <c r="C144" s="182">
        <v>4.6187848518000001E-2</v>
      </c>
      <c r="D144" s="165"/>
      <c r="E144" s="182">
        <v>9.0931076190000001E-3</v>
      </c>
      <c r="F144" s="182">
        <v>7.0117742159999993E-3</v>
      </c>
      <c r="G144" s="181" t="s">
        <v>283</v>
      </c>
    </row>
    <row r="145" spans="1:7">
      <c r="A145" s="148" t="s">
        <v>258</v>
      </c>
      <c r="B145" s="180">
        <v>2177.4252000000001</v>
      </c>
      <c r="C145" s="182">
        <v>5.0871235165999999E-2</v>
      </c>
      <c r="D145" s="165"/>
      <c r="E145" s="182">
        <v>1.0015136683999998E-2</v>
      </c>
      <c r="F145" s="182">
        <v>7.7227588319999999E-3</v>
      </c>
      <c r="G145" s="181" t="s">
        <v>284</v>
      </c>
    </row>
    <row r="146" spans="1:7">
      <c r="A146" s="148" t="s">
        <v>259</v>
      </c>
      <c r="B146" s="180">
        <v>2190.9234999999999</v>
      </c>
      <c r="C146" s="182">
        <v>5.1186596260000002E-2</v>
      </c>
      <c r="D146" s="165"/>
      <c r="E146" s="182">
        <v>1.0077222545999999E-2</v>
      </c>
      <c r="F146" s="182">
        <v>7.7706337780000002E-3</v>
      </c>
      <c r="G146" s="181" t="s">
        <v>285</v>
      </c>
    </row>
    <row r="147" spans="1:7">
      <c r="A147" s="148" t="s">
        <v>260</v>
      </c>
      <c r="B147" s="180">
        <v>2308.9157</v>
      </c>
      <c r="C147" s="182">
        <v>5.3943250750000005E-2</v>
      </c>
      <c r="D147" s="165"/>
      <c r="E147" s="182">
        <v>1.0619931434E-2</v>
      </c>
      <c r="F147" s="182">
        <v>8.1891213129999998E-3</v>
      </c>
      <c r="G147" s="181" t="s">
        <v>286</v>
      </c>
    </row>
    <row r="148" spans="1:7">
      <c r="A148" s="148" t="s">
        <v>261</v>
      </c>
      <c r="B148" s="180">
        <v>2396.4897000000001</v>
      </c>
      <c r="C148" s="182">
        <v>5.5989244130999996E-2</v>
      </c>
      <c r="D148" s="165"/>
      <c r="E148" s="182">
        <v>1.1022730841999999E-2</v>
      </c>
      <c r="F148" s="182">
        <v>8.4997234330000011E-3</v>
      </c>
      <c r="G148" s="181" t="s">
        <v>287</v>
      </c>
    </row>
    <row r="149" spans="1:7">
      <c r="A149" s="148" t="s">
        <v>262</v>
      </c>
      <c r="B149" s="180">
        <v>2688.7203</v>
      </c>
      <c r="C149" s="182">
        <v>6.2816634378999994E-2</v>
      </c>
      <c r="D149" s="165"/>
      <c r="E149" s="182">
        <v>1.2366854811000002E-2</v>
      </c>
      <c r="F149" s="182">
        <v>9.5361890930000005E-3</v>
      </c>
      <c r="G149" s="181" t="s">
        <v>288</v>
      </c>
    </row>
    <row r="150" spans="1:7">
      <c r="A150" s="148" t="s">
        <v>263</v>
      </c>
      <c r="B150" s="180">
        <v>4920.7546000000002</v>
      </c>
      <c r="C150" s="182">
        <v>0.114963703207</v>
      </c>
      <c r="D150" s="165"/>
      <c r="E150" s="182">
        <v>2.2633167793000002E-2</v>
      </c>
      <c r="F150" s="182">
        <v>1.7452632148E-2</v>
      </c>
      <c r="G150" s="181" t="s">
        <v>289</v>
      </c>
    </row>
    <row r="151" spans="1:7">
      <c r="A151" s="148" t="s">
        <v>264</v>
      </c>
      <c r="B151" s="180">
        <v>5480.0924999999997</v>
      </c>
      <c r="C151" s="182">
        <v>0.12803152746500002</v>
      </c>
      <c r="D151" s="165"/>
      <c r="E151" s="182">
        <v>2.5205860311E-2</v>
      </c>
      <c r="F151" s="182">
        <v>1.9436457681E-2</v>
      </c>
      <c r="G151" s="181" t="s">
        <v>290</v>
      </c>
    </row>
    <row r="152" spans="1:7">
      <c r="A152" s="170" t="s">
        <v>265</v>
      </c>
      <c r="B152" s="171">
        <v>5537.5564999999997</v>
      </c>
      <c r="C152" s="174">
        <v>0.12937406022199999</v>
      </c>
      <c r="D152" s="184"/>
      <c r="E152" s="174">
        <v>2.5470167812999999E-2</v>
      </c>
      <c r="F152" s="174">
        <v>1.9640267490000002E-2</v>
      </c>
      <c r="G152" s="172" t="s">
        <v>291</v>
      </c>
    </row>
    <row r="153" spans="1:7">
      <c r="A153" s="176" t="s">
        <v>308</v>
      </c>
      <c r="B153" s="177">
        <v>42802.68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21/05/2026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1038.3219999999999</v>
      </c>
      <c r="C6" s="173">
        <v>0.8</v>
      </c>
      <c r="D6" s="168">
        <v>830.65769999999998</v>
      </c>
      <c r="E6" s="173">
        <v>0.01</v>
      </c>
      <c r="F6" s="169" t="s">
        <v>83</v>
      </c>
    </row>
    <row r="7" spans="1:6">
      <c r="A7" s="148" t="s">
        <v>71</v>
      </c>
      <c r="B7" s="180">
        <v>1316.8019999999999</v>
      </c>
      <c r="C7" s="182">
        <v>0.85</v>
      </c>
      <c r="D7" s="180">
        <v>1119.2814000000001</v>
      </c>
      <c r="E7" s="182">
        <v>0.01</v>
      </c>
      <c r="F7" s="181" t="s">
        <v>84</v>
      </c>
    </row>
    <row r="8" spans="1:6">
      <c r="A8" s="148" t="s">
        <v>72</v>
      </c>
      <c r="B8" s="180">
        <v>1649.903</v>
      </c>
      <c r="C8" s="182">
        <v>0.9</v>
      </c>
      <c r="D8" s="180">
        <v>1484.913</v>
      </c>
      <c r="E8" s="182">
        <v>0.01</v>
      </c>
      <c r="F8" s="181" t="s">
        <v>85</v>
      </c>
    </row>
    <row r="9" spans="1:6">
      <c r="A9" s="148" t="s">
        <v>74</v>
      </c>
      <c r="B9" s="180">
        <v>2815.0070000000001</v>
      </c>
      <c r="C9" s="182">
        <v>0.3</v>
      </c>
      <c r="D9" s="180">
        <v>844.50220000000002</v>
      </c>
      <c r="E9" s="182">
        <v>0.01</v>
      </c>
      <c r="F9" s="181" t="s">
        <v>87</v>
      </c>
    </row>
    <row r="10" spans="1:6">
      <c r="A10" s="148" t="s">
        <v>75</v>
      </c>
      <c r="B10" s="180">
        <v>5407.4250000000002</v>
      </c>
      <c r="C10" s="182">
        <v>0.8</v>
      </c>
      <c r="D10" s="180">
        <v>4325.9400999999998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5934.7560000000003</v>
      </c>
      <c r="C11" s="174">
        <v>1</v>
      </c>
      <c r="D11" s="171">
        <v>5934.7556999999997</v>
      </c>
      <c r="E11" s="174">
        <v>0.06</v>
      </c>
      <c r="F11" s="172" t="s">
        <v>89</v>
      </c>
    </row>
    <row r="12" spans="1:6">
      <c r="A12" s="176" t="s">
        <v>309</v>
      </c>
      <c r="B12" s="177">
        <v>18162.22</v>
      </c>
      <c r="C12" s="179"/>
      <c r="D12" s="177">
        <v>14540.05</v>
      </c>
      <c r="E12" s="178">
        <v>0.14000000000000001</v>
      </c>
      <c r="F12" s="175"/>
    </row>
    <row r="14" spans="1:6">
      <c r="A14" s="185" t="s">
        <v>120</v>
      </c>
      <c r="B14" s="186">
        <v>410.78390000000002</v>
      </c>
      <c r="C14" s="188">
        <v>0.9</v>
      </c>
      <c r="D14" s="186">
        <v>369.70549999999997</v>
      </c>
      <c r="E14" s="188">
        <v>0</v>
      </c>
      <c r="F14" s="187" t="s">
        <v>124</v>
      </c>
    </row>
    <row r="15" spans="1:6">
      <c r="A15" s="176" t="s">
        <v>310</v>
      </c>
      <c r="B15" s="177">
        <v>410.78</v>
      </c>
      <c r="C15" s="179"/>
      <c r="D15" s="177">
        <v>369.71</v>
      </c>
      <c r="E15" s="178">
        <v>0</v>
      </c>
      <c r="F15" s="175"/>
    </row>
    <row r="17" spans="1:6">
      <c r="A17" s="167" t="s">
        <v>129</v>
      </c>
      <c r="B17" s="168">
        <v>3475.49</v>
      </c>
      <c r="C17" s="173">
        <v>0.4</v>
      </c>
      <c r="D17" s="168">
        <v>1390.1959999999999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9120.2000000000007</v>
      </c>
      <c r="C18" s="174">
        <v>0.65</v>
      </c>
      <c r="D18" s="171">
        <v>5928.13</v>
      </c>
      <c r="E18" s="174">
        <v>0.06</v>
      </c>
      <c r="F18" s="172" t="s">
        <v>133</v>
      </c>
    </row>
    <row r="19" spans="1:6">
      <c r="A19" s="176" t="s">
        <v>311</v>
      </c>
      <c r="B19" s="177">
        <v>12595.69</v>
      </c>
      <c r="C19" s="179"/>
      <c r="D19" s="177">
        <v>7318.33</v>
      </c>
      <c r="E19" s="178">
        <v>7.0000000000000007E-2</v>
      </c>
      <c r="F19" s="175"/>
    </row>
    <row r="21" spans="1:6">
      <c r="A21" s="167" t="s">
        <v>141</v>
      </c>
      <c r="B21" s="168">
        <v>1122.883</v>
      </c>
      <c r="C21" s="173">
        <v>1</v>
      </c>
      <c r="D21" s="168">
        <v>1122.8825999999999</v>
      </c>
      <c r="E21" s="173">
        <v>0.01</v>
      </c>
      <c r="F21" s="169" t="s">
        <v>153</v>
      </c>
    </row>
    <row r="22" spans="1:6">
      <c r="A22" s="148" t="s">
        <v>142</v>
      </c>
      <c r="B22" s="180">
        <v>1561.4770000000001</v>
      </c>
      <c r="C22" s="182">
        <v>0.5</v>
      </c>
      <c r="D22" s="180">
        <v>780.73829999999998</v>
      </c>
      <c r="E22" s="182">
        <v>0.01</v>
      </c>
      <c r="F22" s="181" t="s">
        <v>154</v>
      </c>
    </row>
    <row r="23" spans="1:6">
      <c r="A23" s="148" t="s">
        <v>143</v>
      </c>
      <c r="B23" s="180">
        <v>1570.432</v>
      </c>
      <c r="C23" s="182">
        <v>0.4</v>
      </c>
      <c r="D23" s="180">
        <v>628.17269999999996</v>
      </c>
      <c r="E23" s="182">
        <v>0.01</v>
      </c>
      <c r="F23" s="181" t="s">
        <v>155</v>
      </c>
    </row>
    <row r="24" spans="1:6">
      <c r="A24" s="148" t="s">
        <v>144</v>
      </c>
      <c r="B24" s="180">
        <v>2205.942</v>
      </c>
      <c r="C24" s="182">
        <v>0.45</v>
      </c>
      <c r="D24" s="180">
        <v>992.67409999999995</v>
      </c>
      <c r="E24" s="182">
        <v>0.01</v>
      </c>
      <c r="F24" s="181" t="s">
        <v>156</v>
      </c>
    </row>
    <row r="25" spans="1:6">
      <c r="A25" s="148" t="s">
        <v>145</v>
      </c>
      <c r="B25" s="180">
        <v>2538.0920000000001</v>
      </c>
      <c r="C25" s="182">
        <v>0.3</v>
      </c>
      <c r="D25" s="180">
        <v>761.42759999999998</v>
      </c>
      <c r="E25" s="182">
        <v>0.01</v>
      </c>
      <c r="F25" s="181" t="s">
        <v>157</v>
      </c>
    </row>
    <row r="26" spans="1:6">
      <c r="A26" s="148" t="s">
        <v>146</v>
      </c>
      <c r="B26" s="180">
        <v>5582.8029999999999</v>
      </c>
      <c r="C26" s="182">
        <v>0.6</v>
      </c>
      <c r="D26" s="180">
        <v>3349.6817000000001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6022.0860000000002</v>
      </c>
      <c r="C27" s="182">
        <v>0.5</v>
      </c>
      <c r="D27" s="180">
        <v>3011.0430000000001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9982.7690000000002</v>
      </c>
      <c r="C28" s="182">
        <v>0.75</v>
      </c>
      <c r="D28" s="180">
        <v>7487.0766000000003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14097.977999999999</v>
      </c>
      <c r="C29" s="174">
        <v>0.85</v>
      </c>
      <c r="D29" s="171">
        <v>11015.5744</v>
      </c>
      <c r="E29" s="174">
        <v>0.11</v>
      </c>
      <c r="F29" s="172" t="s">
        <v>161</v>
      </c>
    </row>
    <row r="30" spans="1:6">
      <c r="A30" s="176" t="s">
        <v>312</v>
      </c>
      <c r="B30" s="177">
        <v>44684.46</v>
      </c>
      <c r="C30" s="179"/>
      <c r="D30" s="177">
        <v>29149.27</v>
      </c>
      <c r="E30" s="178">
        <v>0.28000000000000003</v>
      </c>
      <c r="F30" s="175"/>
    </row>
    <row r="32" spans="1:6">
      <c r="A32" s="167" t="s">
        <v>168</v>
      </c>
      <c r="B32" s="168">
        <v>749.62400000000002</v>
      </c>
      <c r="C32" s="173">
        <v>0.6</v>
      </c>
      <c r="D32" s="168">
        <v>449.77440000000001</v>
      </c>
      <c r="E32" s="173">
        <v>0</v>
      </c>
      <c r="F32" s="169" t="s">
        <v>193</v>
      </c>
    </row>
    <row r="33" spans="1:6">
      <c r="A33" s="148" t="s">
        <v>170</v>
      </c>
      <c r="B33" s="180">
        <v>1195.8530000000001</v>
      </c>
      <c r="C33" s="182">
        <v>1</v>
      </c>
      <c r="D33" s="180">
        <v>1195.8534</v>
      </c>
      <c r="E33" s="182">
        <v>0.01</v>
      </c>
      <c r="F33" s="181" t="s">
        <v>195</v>
      </c>
    </row>
    <row r="34" spans="1:6">
      <c r="A34" s="148" t="s">
        <v>171</v>
      </c>
      <c r="B34" s="180">
        <v>1310.1410000000001</v>
      </c>
      <c r="C34" s="182">
        <v>0.9</v>
      </c>
      <c r="D34" s="180">
        <v>1179.1267</v>
      </c>
      <c r="E34" s="182">
        <v>0.01</v>
      </c>
      <c r="F34" s="181" t="s">
        <v>196</v>
      </c>
    </row>
    <row r="35" spans="1:6">
      <c r="A35" s="148" t="s">
        <v>173</v>
      </c>
      <c r="B35" s="180">
        <v>1438.2660000000001</v>
      </c>
      <c r="C35" s="182">
        <v>0.9</v>
      </c>
      <c r="D35" s="180">
        <v>1294.4393</v>
      </c>
      <c r="E35" s="182">
        <v>0.01</v>
      </c>
      <c r="F35" s="181" t="s">
        <v>198</v>
      </c>
    </row>
    <row r="36" spans="1:6">
      <c r="A36" s="148" t="s">
        <v>174</v>
      </c>
      <c r="B36" s="180">
        <v>1624.703</v>
      </c>
      <c r="C36" s="182">
        <v>1</v>
      </c>
      <c r="D36" s="180">
        <v>1624.7027</v>
      </c>
      <c r="E36" s="182">
        <v>0.02</v>
      </c>
      <c r="F36" s="181" t="s">
        <v>199</v>
      </c>
    </row>
    <row r="37" spans="1:6">
      <c r="A37" s="148" t="s">
        <v>175</v>
      </c>
      <c r="B37" s="180">
        <v>1827.527</v>
      </c>
      <c r="C37" s="182">
        <v>1</v>
      </c>
      <c r="D37" s="180">
        <v>1827.5273999999999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1872.6990000000001</v>
      </c>
      <c r="C38" s="182">
        <v>1</v>
      </c>
      <c r="D38" s="180">
        <v>1872.6987999999999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2018.9590000000001</v>
      </c>
      <c r="C39" s="182">
        <v>1</v>
      </c>
      <c r="D39" s="180">
        <v>2018.9592</v>
      </c>
      <c r="E39" s="182">
        <v>0.02</v>
      </c>
      <c r="F39" s="181" t="s">
        <v>202</v>
      </c>
    </row>
    <row r="40" spans="1:6">
      <c r="A40" s="148" t="s">
        <v>178</v>
      </c>
      <c r="B40" s="180">
        <v>2217.4929999999999</v>
      </c>
      <c r="C40" s="182">
        <v>0.95</v>
      </c>
      <c r="D40" s="180">
        <v>2106.6185999999998</v>
      </c>
      <c r="E40" s="182">
        <v>0.02</v>
      </c>
      <c r="F40" s="181" t="s">
        <v>203</v>
      </c>
    </row>
    <row r="41" spans="1:6">
      <c r="A41" s="148" t="s">
        <v>179</v>
      </c>
      <c r="B41" s="180">
        <v>2812.95</v>
      </c>
      <c r="C41" s="182">
        <v>1</v>
      </c>
      <c r="D41" s="180">
        <v>2812.9504999999999</v>
      </c>
      <c r="E41" s="182">
        <v>0.03</v>
      </c>
      <c r="F41" s="181" t="s">
        <v>204</v>
      </c>
    </row>
    <row r="42" spans="1:6">
      <c r="A42" s="148" t="s">
        <v>180</v>
      </c>
      <c r="B42" s="180">
        <v>2995.07</v>
      </c>
      <c r="C42" s="182">
        <v>0.75</v>
      </c>
      <c r="D42" s="180">
        <v>2246.3026</v>
      </c>
      <c r="E42" s="182">
        <v>0.02</v>
      </c>
      <c r="F42" s="181" t="s">
        <v>205</v>
      </c>
    </row>
    <row r="43" spans="1:6">
      <c r="A43" s="148" t="s">
        <v>181</v>
      </c>
      <c r="B43" s="180">
        <v>3038.6419999999998</v>
      </c>
      <c r="C43" s="182">
        <v>0.9</v>
      </c>
      <c r="D43" s="180">
        <v>2734.7775999999999</v>
      </c>
      <c r="E43" s="182">
        <v>0.03</v>
      </c>
      <c r="F43" s="181" t="s">
        <v>206</v>
      </c>
    </row>
    <row r="44" spans="1:6">
      <c r="A44" s="148" t="s">
        <v>182</v>
      </c>
      <c r="B44" s="180">
        <v>4602.6769999999997</v>
      </c>
      <c r="C44" s="182">
        <v>1</v>
      </c>
      <c r="D44" s="180">
        <v>4602.6769999999997</v>
      </c>
      <c r="E44" s="182">
        <v>0.04</v>
      </c>
      <c r="F44" s="181" t="s">
        <v>207</v>
      </c>
    </row>
    <row r="45" spans="1:6">
      <c r="A45" s="148" t="s">
        <v>183</v>
      </c>
      <c r="B45" s="180">
        <v>4688.2349999999997</v>
      </c>
      <c r="C45" s="182">
        <v>0.9</v>
      </c>
      <c r="D45" s="180">
        <v>4219.4119000000001</v>
      </c>
      <c r="E45" s="182">
        <v>0.04</v>
      </c>
      <c r="F45" s="181" t="s">
        <v>208</v>
      </c>
    </row>
    <row r="46" spans="1:6">
      <c r="A46" s="148" t="s">
        <v>184</v>
      </c>
      <c r="B46" s="180">
        <v>5089.1729999999998</v>
      </c>
      <c r="C46" s="182">
        <v>0.95</v>
      </c>
      <c r="D46" s="180">
        <v>4834.7147999999997</v>
      </c>
      <c r="E46" s="182">
        <v>0.05</v>
      </c>
      <c r="F46" s="181" t="s">
        <v>209</v>
      </c>
    </row>
    <row r="47" spans="1:6">
      <c r="A47" s="148" t="s">
        <v>185</v>
      </c>
      <c r="B47" s="180">
        <v>5326.3469999999998</v>
      </c>
      <c r="C47" s="182">
        <v>1</v>
      </c>
      <c r="D47" s="180">
        <v>5326.3465999999999</v>
      </c>
      <c r="E47" s="182">
        <v>0.05</v>
      </c>
      <c r="F47" s="181" t="s">
        <v>210</v>
      </c>
    </row>
    <row r="48" spans="1:6">
      <c r="A48" s="170" t="s">
        <v>186</v>
      </c>
      <c r="B48" s="171">
        <v>11137.66</v>
      </c>
      <c r="C48" s="174">
        <v>0.9</v>
      </c>
      <c r="D48" s="171">
        <v>10023.8941</v>
      </c>
      <c r="E48" s="174">
        <v>0.1</v>
      </c>
      <c r="F48" s="172" t="s">
        <v>211</v>
      </c>
    </row>
    <row r="49" spans="1:6">
      <c r="A49" s="176" t="s">
        <v>313</v>
      </c>
      <c r="B49" s="177">
        <v>53946.02</v>
      </c>
      <c r="C49" s="179"/>
      <c r="D49" s="177">
        <v>50370.78</v>
      </c>
      <c r="E49" s="178">
        <v>0.49</v>
      </c>
      <c r="F49" s="175"/>
    </row>
    <row r="51" spans="1:6">
      <c r="A51" s="167" t="s">
        <v>223</v>
      </c>
      <c r="B51" s="168">
        <v>961.38329999999996</v>
      </c>
      <c r="C51" s="173">
        <v>0.8</v>
      </c>
      <c r="D51" s="168">
        <v>769.10659999999996</v>
      </c>
      <c r="E51" s="173">
        <v>0.01</v>
      </c>
      <c r="F51" s="169" t="s">
        <v>228</v>
      </c>
    </row>
    <row r="52" spans="1:6">
      <c r="A52" s="170" t="s">
        <v>224</v>
      </c>
      <c r="B52" s="171">
        <v>1557.9163000000001</v>
      </c>
      <c r="C52" s="174">
        <v>0.8</v>
      </c>
      <c r="D52" s="171">
        <v>1246.3330000000001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2519.3000000000002</v>
      </c>
      <c r="C53" s="179"/>
      <c r="D53" s="177">
        <v>2015.44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132318.46958377899</v>
      </c>
      <c r="C55" s="196"/>
      <c r="D55" s="195">
        <v>103763.567549727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G5988" s="108" t="e">
        <f>G5987*#REF!/#REF!</f>
        <v>#REF!</v>
      </c>
      <c r="H5988" s="108">
        <f t="shared" si="147"/>
        <v>0</v>
      </c>
      <c r="I5988" s="108">
        <f t="shared" si="148"/>
        <v>0</v>
      </c>
      <c r="J5988" s="108">
        <f t="shared" si="149"/>
        <v>0</v>
      </c>
    </row>
    <row r="5989" spans="1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1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1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1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1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1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87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G5988" s="108" t="e">
        <f>G5987*#REF!/#REF!</f>
        <v>#REF!</v>
      </c>
      <c r="H5988" s="108">
        <f t="shared" si="147"/>
        <v>0</v>
      </c>
      <c r="I5988" s="108">
        <f t="shared" si="148"/>
        <v>0</v>
      </c>
      <c r="J5988" s="108">
        <f t="shared" si="149"/>
        <v>0</v>
      </c>
    </row>
    <row r="5989" spans="1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1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1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1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1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1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01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-1.6898758829964099E-3</v>
      </c>
      <c r="E31" s="42"/>
      <c r="F31" s="43"/>
      <c r="G31" s="41">
        <f>Indices!F17</f>
        <v>-2.07153240850825E-2</v>
      </c>
      <c r="H31" s="42"/>
      <c r="I31" s="42"/>
      <c r="J31" s="41">
        <f>Indices!J17</f>
        <v>-1.4350255600072701E-2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2.8205020240966699E-2</v>
      </c>
      <c r="E32" s="42"/>
      <c r="F32" s="39"/>
      <c r="G32" s="41">
        <f>Indices!F26</f>
        <v>-1.8768867305420901E-3</v>
      </c>
      <c r="H32" s="42"/>
      <c r="I32" s="42"/>
      <c r="J32" s="41">
        <f>Indices!J26</f>
        <v>9.7134930863616003E-3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2026-05-22T07:45:45Z</dcterms:modified>
</cp:coreProperties>
</file>