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DE9778A5-9847-4A41-8119-CE4A49B6BFDD}" xr6:coauthVersionLast="47" xr6:coauthVersionMax="47" xr10:uidLastSave="{00000000-0000-0000-0000-000000000000}"/>
  <bookViews>
    <workbookView xWindow="60930" yWindow="4785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<sst xmlns="http://schemas.openxmlformats.org/spreadsheetml/2006/main" count="461" uniqueCount="315">
  <si>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</si>
  <si>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</si>
  <si>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</si>
  <si>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</si>
  <si>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</si>
  <si>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</si>
  <si>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</si>
  <si>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</si>
  <si>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</si>
  <si>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</si>
  <si>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</si>
  <si>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</si>
  <si>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</si>
  <si>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</si>
  <si>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</si>
  <si>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</si>
  <si>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</si>
  <si>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</si>
  <si>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</si>
  <si>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</si>
  <si>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</si>
  <si>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</si>
  <si>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</si>
  <si>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</si>
  <si>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</si>
  <si>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</si>
  <si>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</si>
  <si>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</si>
  <si>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</si>
  <si>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</si>
  <si>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</si>
  <si>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</si>
  <si>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</si>
  <si>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</si>
  <si>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</si>
  <si>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</si>
  <si>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</si>
  <si>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</si>
  <si>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</si>
  <si>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</si>
  <si>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</si>
  <si>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</si>
  <si>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</si>
  <si>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</si>
  <si>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</si>
  <si>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</si>
  <si>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</si>
  <si>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</si>
  <si>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</si>
  <si>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</si>
  <si>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</si>
  <si>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</si>
  <si>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</si>
  <si>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</si>
  <si>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</si>
  <si>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</si>
  <si>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18-05-2026</t>
  </si>
  <si>
    <t>19/05/2026</t>
  </si>
  <si>
    <t>Variation par rapport au 31/12/2025</t>
  </si>
  <si>
    <t>AU 19/05/2026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</si>
  <si>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</si>
  <si>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</si>
  <si>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</si>
  <si>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</si>
  <si>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</si>
  <si>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</si>
  <si>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</si>
  <si>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</si>
  <si>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</si>
  <si>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</si>
  <si>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</si>
  <si>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</si>
  <si>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</si>
  <si>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</si>
  <si>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</si>
  <si>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</si>
  <si>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</si>
  <si>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</si>
  <si>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</si>
  <si>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</si>
  <si>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</si>
  <si>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</si>
  <si>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</si>
  <si>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</si>
  <si>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</si>
  <si>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</si>
  <si>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</si>
  <si>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</si>
  <si>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</si>
  <si>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</si>
  <si>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</si>
  <si>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</si>
  <si>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</si>
  <si>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</si>
  <si>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</si>
  <si>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</si>
  <si>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</si>
  <si>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</si>
  <si>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</si>
  <si>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</si>
  <si>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</si>
  <si>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</si>
  <si>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</si>
  <si>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</si>
  <si>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</si>
  <si>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</si>
  <si>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</si>
  <si>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</si>
  <si>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</si>
  <si>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</si>
  <si>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</si>
  <si>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</si>
  <si>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</si>
  <si>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</si>
  <si>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</si>
  <si>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</si>
  <si>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</si>
  <si>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</si>
  <si>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</si>
  <si>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</si>
  <si>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</si>
  <si>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</si>
  <si>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</si>
  <si>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</si>
  <si>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</si>
  <si>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</si>
  <si>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</si>
  <si>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</si>
  <si>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</si>
  <si>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</si>
  <si>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</si>
  <si>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</si>
  <si>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</si>
  <si>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</si>
  <si>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</si>
  <si>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</si>
  <si>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</si>
  <si>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</si>
  <si>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</si>
  <si>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</si>
  <si>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FREY</t>
  </si>
  <si>
    <t>MERCIALYS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</si>
  <si>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</si>
  <si>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</si>
  <si>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</si>
  <si>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</si>
  <si>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</si>
  <si>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</si>
  <si>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</si>
  <si>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</si>
  <si>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</si>
  <si>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</si>
  <si>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FR0010588079</t>
  </si>
  <si>
    <t>FR0010241638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</si>
  <si>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</si>
  <si>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</si>
  <si>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</si>
  <si>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</si>
  <si>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</si>
  <si>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</si>
  <si>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</si>
  <si>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</si>
  <si>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</si>
  <si>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</si>
  <si>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</si>
  <si>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</si>
  <si>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</si>
  <si>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</si>
  <si>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</si>
  <si>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</si>
  <si>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</si>
  <si>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</si>
  <si>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</si>
  <si>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</si>
  <si>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</si>
  <si>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</si>
  <si>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</si>
  <si>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</si>
  <si>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</si>
  <si>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</si>
  <si>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</si>
  <si>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</si>
  <si>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</si>
  <si>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</si>
  <si>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</si>
  <si>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</si>
  <si>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</si>
  <si>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</si>
  <si>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</si>
  <si>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</si>
  <si>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</si>
  <si>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</si>
  <si>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</si>
  <si>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</si>
  <si>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</si>
  <si>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</si>
  <si>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</si>
  <si>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</si>
  <si>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</si>
  <si>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</si>
  <si>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</si>
  <si>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</si>
  <si>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</si>
  <si>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</si>
  <si>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</si>
  <si>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</si>
  <si>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</si>
  <si>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</si>
  <si>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</si>
  <si>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</si>
  <si>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</si>
  <si>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</si>
  <si>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</si>
  <si>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</si>
  <si>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</si>
  <si>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</si>
  <si>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</si>
  <si>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</si>
  <si>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</si>
  <si>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</si>
  <si>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</si>
  <si>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</si>
  <si>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</si>
  <si>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</si>
  <si>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</si>
  <si>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</si>
  <si>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</si>
  <si>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</si>
  <si>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</si>
  <si>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</si>
  <si>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</si>
  <si>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</si>
  <si>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Public Pro Rg</t>
  </si>
  <si>
    <t>ENTRA ASA</t>
  </si>
  <si>
    <t>NO0013178616</t>
  </si>
  <si>
    <t>NO0010716418</t>
  </si>
  <si>
    <t>GLOBE TRADE CENTRE</t>
  </si>
  <si>
    <t>ECHO INVESTMENT</t>
  </si>
  <si>
    <t>PLGTC0000037</t>
  </si>
  <si>
    <t>PLECHPS00019</t>
  </si>
  <si>
    <t>Heba Fast Rg-B</t>
  </si>
  <si>
    <t>Stenhus Fastig Rg</t>
  </si>
  <si>
    <t>Prisma Prop Rg</t>
  </si>
  <si>
    <t>Eastnine Rg</t>
  </si>
  <si>
    <t>Corem Pty-B Rg</t>
  </si>
  <si>
    <t>John Mattson Rg</t>
  </si>
  <si>
    <t>Stendorren Fast -B-</t>
  </si>
  <si>
    <t>Ft Emilshus Rg-B</t>
  </si>
  <si>
    <t>Platzer Fast -B</t>
  </si>
  <si>
    <t>FastPtr-A Rg</t>
  </si>
  <si>
    <t>Hemnet Grp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</si>
  <si>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</si>
  <si>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</si>
  <si>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</si>
  <si>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</si>
  <si>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</si>
  <si>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</si>
  <si>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</si>
  <si>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</si>
  <si>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</si>
  <si>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</si>
  <si>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</si>
  <si>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</si>
  <si>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</si>
  <si>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</si>
  <si>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</si>
  <si>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SE0017911480</t>
  </si>
  <si>
    <t>SE0014956819</t>
  </si>
  <si>
    <t>SE0022062055</t>
  </si>
  <si>
    <t>SE0022050183</t>
  </si>
  <si>
    <t>SE0010714287</t>
  </si>
  <si>
    <t>SE0012481364</t>
  </si>
  <si>
    <t>SE0006543344</t>
  </si>
  <si>
    <t>SE0016785786</t>
  </si>
  <si>
    <t>SE0004977692</t>
  </si>
  <si>
    <t>SE0013512506</t>
  </si>
  <si>
    <t>SE0015671995</t>
  </si>
  <si>
    <t>SE0001634262</t>
  </si>
  <si>
    <t>SE0017565476</t>
  </si>
  <si>
    <t>SE0010832204</t>
  </si>
  <si>
    <t>SE0011426428</t>
  </si>
  <si>
    <t>SE0006342333</t>
  </si>
  <si>
    <t>SE0024320832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</si>
  <si>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</si>
  <si>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</si>
  <si>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</si>
  <si>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</si>
  <si>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</si>
  <si>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</si>
  <si>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</si>
  <si>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</si>
  <si>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</si>
  <si>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</si>
  <si>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</si>
  <si>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</si>
  <si>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</si>
  <si>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</si>
  <si>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</si>
  <si>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</si>
  <si>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</si>
  <si>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</si>
  <si>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</si>
  <si>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</si>
  <si>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</si>
  <si>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</si>
  <si>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</si>
  <si>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(2 sociétés)</t>
  </si>
  <si>
    <t>Total Pologne (2 sociétés)</t>
  </si>
  <si>
    <t>Total Suède (26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</si>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</sst>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1144.309</v>
      </c>
      <c r="E12" s="14"/>
      <c r="F12" s="154">
        <v>1387.87</v>
      </c>
      <c r="G12" s="154">
        <v>1464.375</v>
      </c>
      <c r="H12" s="154">
        <v>1716.9929999999999</v>
      </c>
      <c r="I12" s="154">
        <v>1660.336</v>
      </c>
      <c r="J12" s="154">
        <v>1314.7439999999999</v>
      </c>
      <c r="K12" s="149">
        <v>976.27509999999995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1149.0260000000001</v>
      </c>
      <c r="E14" s="17"/>
      <c r="F14" s="155">
        <v>1393.4259999999999</v>
      </c>
      <c r="G14" s="155">
        <v>1473.441</v>
      </c>
      <c r="H14" s="155">
        <v>1723.057</v>
      </c>
      <c r="I14" s="155">
        <v>1671.1669999999999</v>
      </c>
      <c r="J14" s="155">
        <v>1317.309</v>
      </c>
      <c r="K14" s="150">
        <v>976.59529999999995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4.1221383385083897E-3</v>
      </c>
      <c r="E16" s="21"/>
      <c r="F16" s="156">
        <v>4.0032567891805596E-3</v>
      </c>
      <c r="G16" s="156">
        <v>6.1910371318822897E-3</v>
      </c>
      <c r="H16" s="156">
        <v>3.5317558079737102E-3</v>
      </c>
      <c r="I16" s="156">
        <v>6.5233784005165303E-3</v>
      </c>
      <c r="J16" s="156">
        <v>1.9509501469487901E-3</v>
      </c>
      <c r="K16" s="151">
        <v>3.2798132411660002E-4</v>
      </c>
    </row>
    <row r="17" spans="1:11" s="8" customFormat="1" ht="14.25">
      <c r="A17" s="145" t="s">
        <v>58</v>
      </c>
      <c r="B17" s="130"/>
      <c r="C17" s="22"/>
      <c r="D17" s="151">
        <v>-2.2792488004177401E-2</v>
      </c>
      <c r="E17" s="21"/>
      <c r="F17" s="156">
        <v>-3.4024791560803597E-2</v>
      </c>
      <c r="G17" s="156">
        <v>-6.4033234979307505E-2</v>
      </c>
      <c r="H17" s="156">
        <v>-2.7527456060989899E-2</v>
      </c>
      <c r="I17" s="156">
        <v>-6.4047793199315001E-2</v>
      </c>
      <c r="J17" s="156">
        <v>-2.65849199651811E-2</v>
      </c>
      <c r="K17" s="151">
        <v>-3.5503631791715201E-2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2968.8629999999998</v>
      </c>
      <c r="E22" s="29"/>
      <c r="F22" s="154">
        <v>2909.8710000000001</v>
      </c>
      <c r="G22" s="154">
        <v>2730.4720000000002</v>
      </c>
      <c r="H22" s="154">
        <v>3828.8609999999999</v>
      </c>
      <c r="I22" s="154">
        <v>3155.5889999999999</v>
      </c>
      <c r="J22" s="154">
        <v>2994.8679999999999</v>
      </c>
      <c r="K22" s="149">
        <v>2068.4940000000001</v>
      </c>
    </row>
    <row r="23" spans="1:11" s="32" customFormat="1" ht="15.75" customHeight="1">
      <c r="A23" s="145" t="s">
        <v>58</v>
      </c>
      <c r="B23" s="130"/>
      <c r="C23" s="22"/>
      <c r="D23" s="151">
        <v>-1.4516448555570399E-3</v>
      </c>
      <c r="E23" s="31"/>
      <c r="F23" s="156">
        <v>-2.3200519640078701E-2</v>
      </c>
      <c r="G23" s="156">
        <v>-6.4033066486041304E-2</v>
      </c>
      <c r="H23" s="156">
        <v>-1.3737850298053101E-2</v>
      </c>
      <c r="I23" s="156">
        <v>-6.4048092126747197E-2</v>
      </c>
      <c r="J23" s="156">
        <v>-1.1729750456538301E-2</v>
      </c>
      <c r="K23" s="151">
        <v>-2.5533590804892099E-2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3508.2629999999999</v>
      </c>
      <c r="E25" s="29"/>
      <c r="F25" s="154">
        <v>3597.259</v>
      </c>
      <c r="G25" s="154">
        <v>3016.5250000000001</v>
      </c>
      <c r="H25" s="154">
        <v>4974.0039999999999</v>
      </c>
      <c r="I25" s="154">
        <v>3544.261</v>
      </c>
      <c r="J25" s="154">
        <v>3665.6329999999998</v>
      </c>
      <c r="K25" s="149">
        <v>2420.6379999999999</v>
      </c>
    </row>
    <row r="26" spans="1:11" s="32" customFormat="1" ht="15.75" customHeight="1">
      <c r="A26" s="145" t="s">
        <v>58</v>
      </c>
      <c r="B26" s="130"/>
      <c r="C26" s="22"/>
      <c r="D26" s="151">
        <v>4.8911731167651197E-3</v>
      </c>
      <c r="E26" s="31"/>
      <c r="F26" s="156">
        <v>-1.6368344489653099E-2</v>
      </c>
      <c r="G26" s="156">
        <v>-6.4033363761434606E-2</v>
      </c>
      <c r="H26" s="156">
        <v>-6.5659665432298304E-3</v>
      </c>
      <c r="I26" s="156">
        <v>-6.4048289861701205E-2</v>
      </c>
      <c r="J26" s="156">
        <v>-4.7767894837869003E-3</v>
      </c>
      <c r="K26" s="151">
        <v>-1.9179707395502298E-2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1434.201</v>
      </c>
      <c r="E12" s="154">
        <v>887.91030000000001</v>
      </c>
      <c r="F12" s="154">
        <v>1045.0340000000001</v>
      </c>
      <c r="G12" s="154">
        <v>123.7422</v>
      </c>
      <c r="H12" s="154">
        <v>290.27210000000002</v>
      </c>
      <c r="I12" s="154">
        <v>1701.7080000000001</v>
      </c>
      <c r="J12" s="154">
        <v>886.62689999999998</v>
      </c>
      <c r="K12" s="154">
        <v>764.67349999999999</v>
      </c>
      <c r="L12" s="154">
        <v>1009.549</v>
      </c>
      <c r="M12" s="154">
        <v>4980.951</v>
      </c>
      <c r="N12" s="154">
        <v>5662.982</v>
      </c>
      <c r="O12" s="154">
        <v>5376.8280000000004</v>
      </c>
      <c r="P12" s="154">
        <v>3377.4810000000002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1429.7809999999999</v>
      </c>
      <c r="E14" s="155">
        <v>889.05269999999996</v>
      </c>
      <c r="F14" s="155">
        <v>1045.1890000000001</v>
      </c>
      <c r="G14" s="155">
        <v>123.2861</v>
      </c>
      <c r="H14" s="155">
        <v>292.06599999999997</v>
      </c>
      <c r="I14" s="155">
        <v>1710.2570000000001</v>
      </c>
      <c r="J14" s="155">
        <v>895.0693</v>
      </c>
      <c r="K14" s="155">
        <v>768.85879999999997</v>
      </c>
      <c r="L14" s="155">
        <v>1011.221</v>
      </c>
      <c r="M14" s="155">
        <v>5034.9830000000002</v>
      </c>
      <c r="N14" s="155">
        <v>5711.3440000000001</v>
      </c>
      <c r="O14" s="155">
        <v>5382.5860000000002</v>
      </c>
      <c r="P14" s="155">
        <v>3387.38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-3.0818553326905601E-3</v>
      </c>
      <c r="E16" s="156">
        <v>1.2866164521347901E-3</v>
      </c>
      <c r="F16" s="156">
        <v>1.4832053311186801E-4</v>
      </c>
      <c r="G16" s="156">
        <v>-3.6858888883500901E-3</v>
      </c>
      <c r="H16" s="156">
        <v>6.1800634645905496E-3</v>
      </c>
      <c r="I16" s="156">
        <v>5.0237761120004399E-3</v>
      </c>
      <c r="J16" s="156">
        <v>9.5219308144158799E-3</v>
      </c>
      <c r="K16" s="156">
        <v>5.4733163892823899E-3</v>
      </c>
      <c r="L16" s="156">
        <v>1.656185088589E-3</v>
      </c>
      <c r="M16" s="156">
        <v>1.08477276728882E-2</v>
      </c>
      <c r="N16" s="156">
        <v>8.5400236130011003E-3</v>
      </c>
      <c r="O16" s="156">
        <v>1.0708916111879E-3</v>
      </c>
      <c r="P16" s="156">
        <v>2.93088251273654E-3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-8.1958360755734594E-2</v>
      </c>
      <c r="E17" s="156">
        <v>5.0442719410179998E-2</v>
      </c>
      <c r="F17" s="156">
        <v>-4.5275883645199202E-2</v>
      </c>
      <c r="G17" s="156">
        <v>9.8851646324180906E-2</v>
      </c>
      <c r="H17" s="156">
        <v>-0.27213940663858199</v>
      </c>
      <c r="I17" s="156">
        <v>-1.0816913530049E-2</v>
      </c>
      <c r="J17" s="156">
        <v>-2.6116180621408298E-3</v>
      </c>
      <c r="K17" s="156">
        <v>-5.8595845380070802E-2</v>
      </c>
      <c r="L17" s="156">
        <v>-6.6465845286913697E-2</v>
      </c>
      <c r="M17" s="156">
        <v>-8.3321696546960394E-2</v>
      </c>
      <c r="N17" s="156">
        <v>-7.4981880551738295E-2</v>
      </c>
      <c r="O17" s="156">
        <v>4.52400634843328E-2</v>
      </c>
      <c r="P17" s="156">
        <v>2.9682348081136099E-2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2726.4569999999999</v>
      </c>
      <c r="E22" s="154">
        <v>1367.932</v>
      </c>
      <c r="F22" s="154">
        <v>2957.085</v>
      </c>
      <c r="G22" s="154">
        <v>188.58439999999999</v>
      </c>
      <c r="H22" s="154">
        <v>793.11069999999995</v>
      </c>
      <c r="I22" s="154">
        <v>4381.5730000000003</v>
      </c>
      <c r="J22" s="154">
        <v>2887.15</v>
      </c>
      <c r="K22" s="154">
        <v>1413.7460000000001</v>
      </c>
      <c r="L22" s="154">
        <v>1851.518</v>
      </c>
      <c r="M22" s="154">
        <v>10176.24</v>
      </c>
      <c r="N22" s="154">
        <v>9589.6779999999999</v>
      </c>
      <c r="O22" s="154">
        <v>12205.05</v>
      </c>
      <c r="P22" s="154">
        <v>6889.8370000000004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-8.1958971858644106E-2</v>
      </c>
      <c r="E23" s="156">
        <v>6.4858393260543504E-2</v>
      </c>
      <c r="F23" s="156">
        <v>-2.2408904319492801E-2</v>
      </c>
      <c r="G23" s="156">
        <v>0.107732684224253</v>
      </c>
      <c r="H23" s="156">
        <v>-0.25300362708891999</v>
      </c>
      <c r="I23" s="156">
        <v>1.32765577985845E-2</v>
      </c>
      <c r="J23" s="156">
        <v>1.27348207285911E-2</v>
      </c>
      <c r="K23" s="156">
        <v>-5.8324435542583E-2</v>
      </c>
      <c r="L23" s="156">
        <v>-6.6465591915060504E-2</v>
      </c>
      <c r="M23" s="156">
        <v>-7.4573469003580306E-2</v>
      </c>
      <c r="N23" s="156">
        <v>-7.4981935497935401E-2</v>
      </c>
      <c r="O23" s="156">
        <v>6.1229334154141397E-2</v>
      </c>
      <c r="P23" s="156">
        <v>2.9682149477218599E-2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3083.0520000000001</v>
      </c>
      <c r="E25" s="154">
        <v>1601.92</v>
      </c>
      <c r="F25" s="154">
        <v>3833.4360000000001</v>
      </c>
      <c r="G25" s="154">
        <v>202.26300000000001</v>
      </c>
      <c r="H25" s="154">
        <v>1142.8409999999999</v>
      </c>
      <c r="I25" s="154">
        <v>5705.19</v>
      </c>
      <c r="J25" s="154">
        <v>4025.59</v>
      </c>
      <c r="K25" s="154">
        <v>1529.3309999999999</v>
      </c>
      <c r="L25" s="154">
        <v>1978.001</v>
      </c>
      <c r="M25" s="154">
        <v>16244.17</v>
      </c>
      <c r="N25" s="154">
        <v>10528.8</v>
      </c>
      <c r="O25" s="154">
        <v>14244.32</v>
      </c>
      <c r="P25" s="154">
        <v>7379.6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-8.1958875548120494E-2</v>
      </c>
      <c r="E26" s="156">
        <v>7.0326358938038999E-2</v>
      </c>
      <c r="F26" s="156">
        <v>-9.0114637068785496E-3</v>
      </c>
      <c r="G26" s="156">
        <v>0.109816180162207</v>
      </c>
      <c r="H26" s="156">
        <v>-0.21630893929835099</v>
      </c>
      <c r="I26" s="156">
        <v>2.1402183633223899E-2</v>
      </c>
      <c r="J26" s="156">
        <v>5.9566270565404297E-2</v>
      </c>
      <c r="K26" s="156">
        <v>-5.7851652068273501E-2</v>
      </c>
      <c r="L26" s="156">
        <v>-6.6465895581101206E-2</v>
      </c>
      <c r="M26" s="156">
        <v>-6.9475282121784998E-2</v>
      </c>
      <c r="N26" s="156">
        <v>-7.4982406848546193E-2</v>
      </c>
      <c r="O26" s="156">
        <v>7.2096170375466104E-2</v>
      </c>
      <c r="P26" s="156">
        <v>2.9682126316752998E-2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7" sqref="C127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2132.7399999999998</v>
      </c>
      <c r="C7" s="173">
        <v>0.47304868581599996</v>
      </c>
      <c r="D7" s="173">
        <v>1.5976046632000002E-2</v>
      </c>
      <c r="E7" s="173">
        <v>9.8736358070000002E-3</v>
      </c>
      <c r="F7" s="173">
        <v>7.645214103E-3</v>
      </c>
      <c r="G7" s="169" t="s">
        <v>62</v>
      </c>
    </row>
    <row r="8" spans="1:7">
      <c r="A8" s="170" t="s">
        <v>61</v>
      </c>
      <c r="B8" s="171">
        <v>2375.7620000000002</v>
      </c>
      <c r="C8" s="174">
        <v>0.52695175779100001</v>
      </c>
      <c r="D8" s="174">
        <v>1.7796489257E-2</v>
      </c>
      <c r="E8" s="174">
        <v>1.0998719371E-2</v>
      </c>
      <c r="F8" s="174">
        <v>8.5163729040000011E-3</v>
      </c>
      <c r="G8" s="172" t="s">
        <v>63</v>
      </c>
    </row>
    <row r="9" spans="1:7">
      <c r="A9" s="176" t="s">
        <v>293</v>
      </c>
      <c r="B9" s="177">
        <v>4508.5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328.15030000000002</v>
      </c>
      <c r="C11" s="173">
        <v>1.4231688996000001E-2</v>
      </c>
      <c r="D11" s="173">
        <v>2.4581263980000003E-3</v>
      </c>
      <c r="E11" s="173">
        <v>1.519189658E-3</v>
      </c>
      <c r="F11" s="173">
        <v>1.176317461E-3</v>
      </c>
      <c r="G11" s="169" t="s">
        <v>77</v>
      </c>
    </row>
    <row r="12" spans="1:7">
      <c r="A12" s="148" t="s">
        <v>65</v>
      </c>
      <c r="B12" s="180">
        <v>375.31849999999997</v>
      </c>
      <c r="C12" s="182">
        <v>1.6277346589E-2</v>
      </c>
      <c r="D12" s="182">
        <v>2.8114565569999999E-3</v>
      </c>
      <c r="E12" s="182">
        <v>1.7375574050000002E-3</v>
      </c>
      <c r="F12" s="182">
        <v>1.3454008880000002E-3</v>
      </c>
      <c r="G12" s="181" t="s">
        <v>78</v>
      </c>
    </row>
    <row r="13" spans="1:7">
      <c r="A13" s="148" t="s">
        <v>66</v>
      </c>
      <c r="B13" s="180">
        <v>471.83870000000002</v>
      </c>
      <c r="C13" s="182">
        <v>2.0463371921000003E-2</v>
      </c>
      <c r="D13" s="182">
        <v>3.5344754039999997E-3</v>
      </c>
      <c r="E13" s="182">
        <v>2.18440292E-3</v>
      </c>
      <c r="F13" s="182">
        <v>1.69139599E-3</v>
      </c>
      <c r="G13" s="181" t="s">
        <v>79</v>
      </c>
    </row>
    <row r="14" spans="1:7">
      <c r="A14" s="148" t="s">
        <v>67</v>
      </c>
      <c r="B14" s="180">
        <v>549.54840000000002</v>
      </c>
      <c r="C14" s="182">
        <v>2.3833596730000003E-2</v>
      </c>
      <c r="D14" s="182">
        <v>4.1165875189999998E-3</v>
      </c>
      <c r="E14" s="182">
        <v>2.5441642019999999E-3</v>
      </c>
      <c r="F14" s="182">
        <v>1.9699612599999999E-3</v>
      </c>
      <c r="G14" s="181" t="s">
        <v>80</v>
      </c>
    </row>
    <row r="15" spans="1:7">
      <c r="A15" s="148" t="s">
        <v>68</v>
      </c>
      <c r="B15" s="180">
        <v>572.3895</v>
      </c>
      <c r="C15" s="182">
        <v>2.4824202045999999E-2</v>
      </c>
      <c r="D15" s="182">
        <v>4.2876868930000001E-3</v>
      </c>
      <c r="E15" s="182">
        <v>2.6499083159999999E-3</v>
      </c>
      <c r="F15" s="182">
        <v>2.0518395480000002E-3</v>
      </c>
      <c r="G15" s="181" t="s">
        <v>81</v>
      </c>
    </row>
    <row r="16" spans="1:7">
      <c r="A16" s="148" t="s">
        <v>69</v>
      </c>
      <c r="B16" s="180">
        <v>599.14880000000005</v>
      </c>
      <c r="C16" s="182">
        <v>2.5984737433000001E-2</v>
      </c>
      <c r="D16" s="182">
        <v>4.4881369359999999E-3</v>
      </c>
      <c r="E16" s="182">
        <v>2.7737919509999999E-3</v>
      </c>
      <c r="F16" s="182">
        <v>2.1477633730000003E-3</v>
      </c>
      <c r="G16" s="181" t="s">
        <v>82</v>
      </c>
    </row>
    <row r="17" spans="1:7">
      <c r="A17" s="148" t="s">
        <v>70</v>
      </c>
      <c r="B17" s="180">
        <v>1029.3063</v>
      </c>
      <c r="C17" s="182">
        <v>4.4640419781000001E-2</v>
      </c>
      <c r="D17" s="182">
        <v>7.7103845039999995E-3</v>
      </c>
      <c r="E17" s="182">
        <v>4.7652294890000004E-3</v>
      </c>
      <c r="F17" s="182">
        <v>3.6897451359999998E-3</v>
      </c>
      <c r="G17" s="181" t="s">
        <v>83</v>
      </c>
    </row>
    <row r="18" spans="1:7">
      <c r="A18" s="148" t="s">
        <v>71</v>
      </c>
      <c r="B18" s="180">
        <v>1309.7973999999999</v>
      </c>
      <c r="C18" s="182">
        <v>5.6805156798000002E-2</v>
      </c>
      <c r="D18" s="182">
        <v>9.8115027340000011E-3</v>
      </c>
      <c r="E18" s="182">
        <v>6.0637782889999998E-3</v>
      </c>
      <c r="F18" s="182">
        <v>4.6952190860000001E-3</v>
      </c>
      <c r="G18" s="181" t="s">
        <v>84</v>
      </c>
    </row>
    <row r="19" spans="1:7">
      <c r="A19" s="148" t="s">
        <v>72</v>
      </c>
      <c r="B19" s="180">
        <v>1640.5422000000001</v>
      </c>
      <c r="C19" s="182">
        <v>7.1149367761000004E-2</v>
      </c>
      <c r="D19" s="182">
        <v>1.2289064156E-2</v>
      </c>
      <c r="E19" s="182">
        <v>7.5949793259999995E-3</v>
      </c>
      <c r="F19" s="182">
        <v>5.8808370279999998E-3</v>
      </c>
      <c r="G19" s="181" t="s">
        <v>85</v>
      </c>
    </row>
    <row r="20" spans="1:7">
      <c r="A20" s="148" t="s">
        <v>73</v>
      </c>
      <c r="B20" s="180">
        <v>2461.1860000000001</v>
      </c>
      <c r="C20" s="182">
        <v>0.10674021542500001</v>
      </c>
      <c r="D20" s="182">
        <v>1.8436388075999999E-2</v>
      </c>
      <c r="E20" s="182">
        <v>1.1394194424999999E-2</v>
      </c>
      <c r="F20" s="182">
        <v>8.8225915569999994E-3</v>
      </c>
      <c r="G20" s="181" t="s">
        <v>86</v>
      </c>
    </row>
    <row r="21" spans="1:7">
      <c r="A21" s="148" t="s">
        <v>74</v>
      </c>
      <c r="B21" s="180">
        <v>2757.9771000000001</v>
      </c>
      <c r="C21" s="182">
        <v>0.11961187402700001</v>
      </c>
      <c r="D21" s="182">
        <v>2.0659607247E-2</v>
      </c>
      <c r="E21" s="182">
        <v>1.2768204961E-2</v>
      </c>
      <c r="F21" s="182">
        <v>9.8864959719999999E-3</v>
      </c>
      <c r="G21" s="181" t="s">
        <v>87</v>
      </c>
    </row>
    <row r="22" spans="1:7">
      <c r="A22" s="148" t="s">
        <v>75</v>
      </c>
      <c r="B22" s="180">
        <v>5282.3424000000005</v>
      </c>
      <c r="C22" s="182">
        <v>0.22909213920500002</v>
      </c>
      <c r="D22" s="182">
        <v>3.9569262314999999E-2</v>
      </c>
      <c r="E22" s="182">
        <v>2.4454891391000003E-2</v>
      </c>
      <c r="F22" s="182">
        <v>1.8935565803000001E-2</v>
      </c>
      <c r="G22" s="181" t="s">
        <v>88</v>
      </c>
    </row>
    <row r="23" spans="1:7">
      <c r="A23" s="170" t="s">
        <v>76</v>
      </c>
      <c r="B23" s="171">
        <v>5680.1705000000002</v>
      </c>
      <c r="C23" s="174">
        <v>0.24634571414700002</v>
      </c>
      <c r="D23" s="174">
        <v>4.2549335027E-2</v>
      </c>
      <c r="E23" s="174">
        <v>2.6296658214000002E-2</v>
      </c>
      <c r="F23" s="174">
        <v>2.0361656653999999E-2</v>
      </c>
      <c r="G23" s="172" t="s">
        <v>89</v>
      </c>
    </row>
    <row r="24" spans="1:7">
      <c r="A24" s="176" t="s">
        <v>294</v>
      </c>
      <c r="B24" s="177">
        <v>23057.72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295.35239999999999</v>
      </c>
      <c r="C26" s="173">
        <v>7.9641753889999993E-3</v>
      </c>
      <c r="D26" s="183"/>
      <c r="E26" s="173">
        <v>1.367349997E-3</v>
      </c>
      <c r="F26" s="173">
        <v>1.05874712E-3</v>
      </c>
      <c r="G26" s="169" t="s">
        <v>105</v>
      </c>
    </row>
    <row r="27" spans="1:7">
      <c r="A27" s="148" t="s">
        <v>91</v>
      </c>
      <c r="B27" s="180">
        <v>474.89789999999999</v>
      </c>
      <c r="C27" s="182">
        <v>1.2805618534E-2</v>
      </c>
      <c r="D27" s="165"/>
      <c r="E27" s="182">
        <v>2.198565653E-3</v>
      </c>
      <c r="F27" s="182">
        <v>1.702362277E-3</v>
      </c>
      <c r="G27" s="181" t="s">
        <v>106</v>
      </c>
    </row>
    <row r="28" spans="1:7">
      <c r="A28" s="148" t="s">
        <v>92</v>
      </c>
      <c r="B28" s="180">
        <v>633.94299999999998</v>
      </c>
      <c r="C28" s="182">
        <v>1.7094268536999999E-2</v>
      </c>
      <c r="D28" s="165"/>
      <c r="E28" s="182">
        <v>2.9348735920000004E-3</v>
      </c>
      <c r="F28" s="182">
        <v>2.2724898320000001E-3</v>
      </c>
      <c r="G28" s="181" t="s">
        <v>107</v>
      </c>
    </row>
    <row r="29" spans="1:7">
      <c r="A29" s="148" t="s">
        <v>93</v>
      </c>
      <c r="B29" s="180">
        <v>678.38729999999998</v>
      </c>
      <c r="C29" s="182">
        <v>1.8292708774000001E-2</v>
      </c>
      <c r="D29" s="165"/>
      <c r="E29" s="182">
        <v>3.140630896E-3</v>
      </c>
      <c r="F29" s="182">
        <v>2.4318089189999999E-3</v>
      </c>
      <c r="G29" s="181" t="s">
        <v>108</v>
      </c>
    </row>
    <row r="30" spans="1:7">
      <c r="A30" s="148" t="s">
        <v>94</v>
      </c>
      <c r="B30" s="180">
        <v>876.97590000000002</v>
      </c>
      <c r="C30" s="182">
        <v>2.3647648976000003E-2</v>
      </c>
      <c r="D30" s="165"/>
      <c r="E30" s="182">
        <v>4.0600076180000002E-3</v>
      </c>
      <c r="F30" s="182">
        <v>3.1436877060000003E-3</v>
      </c>
      <c r="G30" s="181" t="s">
        <v>109</v>
      </c>
    </row>
    <row r="31" spans="1:7">
      <c r="A31" s="148" t="s">
        <v>95</v>
      </c>
      <c r="B31" s="180">
        <v>1026.8110999999999</v>
      </c>
      <c r="C31" s="182">
        <v>2.7687954090000001E-2</v>
      </c>
      <c r="D31" s="165"/>
      <c r="E31" s="182">
        <v>4.7536778250000002E-3</v>
      </c>
      <c r="F31" s="182">
        <v>3.6808006139999998E-3</v>
      </c>
      <c r="G31" s="181" t="s">
        <v>110</v>
      </c>
    </row>
    <row r="32" spans="1:7">
      <c r="A32" s="148" t="s">
        <v>96</v>
      </c>
      <c r="B32" s="180">
        <v>1114.8801000000001</v>
      </c>
      <c r="C32" s="182">
        <v>3.0062734056E-2</v>
      </c>
      <c r="D32" s="165"/>
      <c r="E32" s="182">
        <v>5.1613980489999996E-3</v>
      </c>
      <c r="F32" s="182">
        <v>3.996500775E-3</v>
      </c>
      <c r="G32" s="181" t="s">
        <v>111</v>
      </c>
    </row>
    <row r="33" spans="1:7">
      <c r="A33" s="148" t="s">
        <v>97</v>
      </c>
      <c r="B33" s="180">
        <v>1227.5690999999999</v>
      </c>
      <c r="C33" s="182">
        <v>3.3101392149E-2</v>
      </c>
      <c r="D33" s="165"/>
      <c r="E33" s="182">
        <v>5.6830979029999992E-3</v>
      </c>
      <c r="F33" s="182">
        <v>4.4004560309999999E-3</v>
      </c>
      <c r="G33" s="181" t="s">
        <v>112</v>
      </c>
    </row>
    <row r="34" spans="1:7">
      <c r="A34" s="148" t="s">
        <v>98</v>
      </c>
      <c r="B34" s="180">
        <v>1479.3284000000001</v>
      </c>
      <c r="C34" s="182">
        <v>3.9890079903000003E-2</v>
      </c>
      <c r="D34" s="165"/>
      <c r="E34" s="182">
        <v>6.8486312730000002E-3</v>
      </c>
      <c r="F34" s="182">
        <v>5.3029353540000003E-3</v>
      </c>
      <c r="G34" s="181" t="s">
        <v>113</v>
      </c>
    </row>
    <row r="35" spans="1:7">
      <c r="A35" s="148" t="s">
        <v>99</v>
      </c>
      <c r="B35" s="180">
        <v>1772.2139999999999</v>
      </c>
      <c r="C35" s="182">
        <v>4.7787738047000004E-2</v>
      </c>
      <c r="D35" s="165"/>
      <c r="E35" s="182">
        <v>8.2045610849999992E-3</v>
      </c>
      <c r="F35" s="182">
        <v>6.3528397579999995E-3</v>
      </c>
      <c r="G35" s="181" t="s">
        <v>114</v>
      </c>
    </row>
    <row r="36" spans="1:7">
      <c r="A36" s="148" t="s">
        <v>100</v>
      </c>
      <c r="B36" s="180">
        <v>2087.6016</v>
      </c>
      <c r="C36" s="182">
        <v>5.6292162463000006E-2</v>
      </c>
      <c r="D36" s="165"/>
      <c r="E36" s="182">
        <v>9.6646651299999997E-3</v>
      </c>
      <c r="F36" s="182">
        <v>7.4834068819999997E-3</v>
      </c>
      <c r="G36" s="181" t="s">
        <v>115</v>
      </c>
    </row>
    <row r="37" spans="1:7">
      <c r="A37" s="148" t="s">
        <v>101</v>
      </c>
      <c r="B37" s="180">
        <v>2824.2494000000002</v>
      </c>
      <c r="C37" s="182">
        <v>7.6155865210000007E-2</v>
      </c>
      <c r="D37" s="165"/>
      <c r="E37" s="182">
        <v>1.3075016178E-2</v>
      </c>
      <c r="F37" s="182">
        <v>1.0124061695999999E-2</v>
      </c>
      <c r="G37" s="181" t="s">
        <v>116</v>
      </c>
    </row>
    <row r="38" spans="1:7">
      <c r="A38" s="148" t="s">
        <v>102</v>
      </c>
      <c r="B38" s="180">
        <v>3747.0288</v>
      </c>
      <c r="C38" s="182">
        <v>0.101038605241</v>
      </c>
      <c r="D38" s="165"/>
      <c r="E38" s="182">
        <v>1.7347073589999998E-2</v>
      </c>
      <c r="F38" s="182">
        <v>1.3431940800999999E-2</v>
      </c>
      <c r="G38" s="181" t="s">
        <v>117</v>
      </c>
    </row>
    <row r="39" spans="1:7">
      <c r="A39" s="148" t="s">
        <v>103</v>
      </c>
      <c r="B39" s="180">
        <v>7405.7142000000003</v>
      </c>
      <c r="C39" s="182">
        <v>0.19969503132300001</v>
      </c>
      <c r="D39" s="165"/>
      <c r="E39" s="182">
        <v>3.4285156607000003E-2</v>
      </c>
      <c r="F39" s="182">
        <v>2.6547197803000001E-2</v>
      </c>
      <c r="G39" s="181" t="s">
        <v>118</v>
      </c>
    </row>
    <row r="40" spans="1:7">
      <c r="A40" s="170" t="s">
        <v>104</v>
      </c>
      <c r="B40" s="171">
        <v>11440.1711</v>
      </c>
      <c r="C40" s="174">
        <v>0.30848413325900004</v>
      </c>
      <c r="D40" s="184"/>
      <c r="E40" s="174">
        <v>5.2962894215999999E-2</v>
      </c>
      <c r="F40" s="174">
        <v>4.1009479556999996E-2</v>
      </c>
      <c r="G40" s="172" t="s">
        <v>119</v>
      </c>
    </row>
    <row r="41" spans="1:7">
      <c r="A41" s="176" t="s">
        <v>295</v>
      </c>
      <c r="B41" s="177">
        <v>37085.120000000003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415.66449999999998</v>
      </c>
      <c r="C43" s="173">
        <v>1.6166293296999999E-2</v>
      </c>
      <c r="D43" s="173">
        <v>3.1136826029999998E-3</v>
      </c>
      <c r="E43" s="173">
        <v>1.9243414059999999E-3</v>
      </c>
      <c r="F43" s="173">
        <v>1.4900288349999999E-3</v>
      </c>
      <c r="G43" s="169" t="s">
        <v>124</v>
      </c>
    </row>
    <row r="44" spans="1:7">
      <c r="A44" s="148" t="s">
        <v>121</v>
      </c>
      <c r="B44" s="180">
        <v>2742.8969999999999</v>
      </c>
      <c r="C44" s="182">
        <v>0.106678528924</v>
      </c>
      <c r="D44" s="182">
        <v>2.0546644401E-2</v>
      </c>
      <c r="E44" s="182">
        <v>1.2698390818E-2</v>
      </c>
      <c r="F44" s="182">
        <v>9.8324384720000005E-3</v>
      </c>
      <c r="G44" s="181" t="s">
        <v>125</v>
      </c>
    </row>
    <row r="45" spans="1:7">
      <c r="A45" s="148" t="s">
        <v>122</v>
      </c>
      <c r="B45" s="180">
        <v>4244.7709000000004</v>
      </c>
      <c r="C45" s="182">
        <v>0.16509038262600001</v>
      </c>
      <c r="D45" s="182">
        <v>3.1796964393999996E-2</v>
      </c>
      <c r="E45" s="182">
        <v>1.9651397708999999E-2</v>
      </c>
      <c r="F45" s="182">
        <v>1.5216192478999999E-2</v>
      </c>
      <c r="G45" s="181" t="s">
        <v>126</v>
      </c>
    </row>
    <row r="46" spans="1:7">
      <c r="A46" s="170" t="s">
        <v>123</v>
      </c>
      <c r="B46" s="171">
        <v>18308.466799999998</v>
      </c>
      <c r="C46" s="174">
        <v>0.71206476403800001</v>
      </c>
      <c r="D46" s="174">
        <v>0.13714607470100001</v>
      </c>
      <c r="E46" s="174">
        <v>8.4760042652000003E-2</v>
      </c>
      <c r="F46" s="174">
        <v>6.5630198044999991E-2</v>
      </c>
      <c r="G46" s="172" t="s">
        <v>127</v>
      </c>
    </row>
    <row r="47" spans="1:7">
      <c r="A47" s="176" t="s">
        <v>296</v>
      </c>
      <c r="B47" s="177">
        <v>25711.8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7.3839179480000003E-2</v>
      </c>
      <c r="D49" s="173">
        <v>7.40547823E-3</v>
      </c>
      <c r="E49" s="173">
        <v>4.5767890329999998E-3</v>
      </c>
      <c r="F49" s="173">
        <v>3.5438345859999999E-3</v>
      </c>
      <c r="G49" s="169" t="s">
        <v>131</v>
      </c>
    </row>
    <row r="50" spans="1:7">
      <c r="A50" s="148" t="s">
        <v>129</v>
      </c>
      <c r="B50" s="180">
        <v>3440.9856</v>
      </c>
      <c r="C50" s="182">
        <v>0.25700881123399999</v>
      </c>
      <c r="D50" s="182">
        <v>2.5775925057000004E-2</v>
      </c>
      <c r="E50" s="182">
        <v>1.5930229953999998E-2</v>
      </c>
      <c r="F50" s="182">
        <v>1.2334870465000002E-2</v>
      </c>
      <c r="G50" s="181" t="s">
        <v>132</v>
      </c>
    </row>
    <row r="51" spans="1:7">
      <c r="A51" s="170" t="s">
        <v>130</v>
      </c>
      <c r="B51" s="171">
        <v>8959</v>
      </c>
      <c r="C51" s="174">
        <v>0.66915186737400001</v>
      </c>
      <c r="D51" s="174">
        <v>6.7110572211000002E-2</v>
      </c>
      <c r="E51" s="174">
        <v>4.1476177683999998E-2</v>
      </c>
      <c r="F51" s="174">
        <v>3.211524759E-2</v>
      </c>
      <c r="G51" s="172" t="s">
        <v>133</v>
      </c>
    </row>
    <row r="52" spans="1:7">
      <c r="A52" s="176" t="s">
        <v>297</v>
      </c>
      <c r="B52" s="177">
        <v>13388.59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545.20000000000005</v>
      </c>
      <c r="C54" s="173">
        <v>0.217776854618</v>
      </c>
      <c r="D54" s="173">
        <v>4.0840142840000001E-3</v>
      </c>
      <c r="E54" s="173">
        <v>2.524033048E-3</v>
      </c>
      <c r="F54" s="173">
        <v>1.9543735889999999E-3</v>
      </c>
      <c r="G54" s="169" t="s">
        <v>136</v>
      </c>
    </row>
    <row r="55" spans="1:7">
      <c r="A55" s="170" t="s">
        <v>135</v>
      </c>
      <c r="B55" s="171">
        <v>1958.278</v>
      </c>
      <c r="C55" s="174">
        <v>0.78222234649399991</v>
      </c>
      <c r="D55" s="174">
        <v>1.4669177043E-2</v>
      </c>
      <c r="E55" s="174">
        <v>9.0659544910000004E-3</v>
      </c>
      <c r="F55" s="174">
        <v>7.019821723E-3</v>
      </c>
      <c r="G55" s="172" t="s">
        <v>137</v>
      </c>
    </row>
    <row r="56" spans="1:7">
      <c r="A56" s="176" t="s">
        <v>298</v>
      </c>
      <c r="B56" s="177">
        <v>2503.48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383.77420000000001</v>
      </c>
      <c r="C58" s="173">
        <v>8.3180554470000008E-3</v>
      </c>
      <c r="D58" s="173">
        <v>2.8747969820000002E-3</v>
      </c>
      <c r="E58" s="173">
        <v>1.7767035279999998E-3</v>
      </c>
      <c r="F58" s="173">
        <v>1.37571196E-3</v>
      </c>
      <c r="G58" s="169" t="s">
        <v>150</v>
      </c>
    </row>
    <row r="59" spans="1:7">
      <c r="A59" s="148" t="s">
        <v>139</v>
      </c>
      <c r="B59" s="180">
        <v>385.9495</v>
      </c>
      <c r="C59" s="182">
        <v>8.3652036550000003E-3</v>
      </c>
      <c r="D59" s="182">
        <v>2.8910918390000003E-3</v>
      </c>
      <c r="E59" s="182">
        <v>1.7867741979999999E-3</v>
      </c>
      <c r="F59" s="182">
        <v>1.3835097390000001E-3</v>
      </c>
      <c r="G59" s="181" t="s">
        <v>151</v>
      </c>
    </row>
    <row r="60" spans="1:7">
      <c r="A60" s="148" t="s">
        <v>140</v>
      </c>
      <c r="B60" s="180">
        <v>1102.9534000000001</v>
      </c>
      <c r="C60" s="182">
        <v>2.3905795481999999E-2</v>
      </c>
      <c r="D60" s="182">
        <v>8.262064270000001E-3</v>
      </c>
      <c r="E60" s="182">
        <v>5.1061827429999991E-3</v>
      </c>
      <c r="F60" s="182">
        <v>3.9537472400000004E-3</v>
      </c>
      <c r="G60" s="181" t="s">
        <v>152</v>
      </c>
    </row>
    <row r="61" spans="1:7">
      <c r="A61" s="148" t="s">
        <v>141</v>
      </c>
      <c r="B61" s="180">
        <v>1113.4938999999999</v>
      </c>
      <c r="C61" s="182">
        <v>2.4134253943999998E-2</v>
      </c>
      <c r="D61" s="182">
        <v>8.3410216299999989E-3</v>
      </c>
      <c r="E61" s="182">
        <v>5.1549805609999999E-3</v>
      </c>
      <c r="F61" s="182">
        <v>3.9915316760000003E-3</v>
      </c>
      <c r="G61" s="181" t="s">
        <v>153</v>
      </c>
    </row>
    <row r="62" spans="1:7">
      <c r="A62" s="148" t="s">
        <v>142</v>
      </c>
      <c r="B62" s="180">
        <v>1533.8389999999999</v>
      </c>
      <c r="C62" s="182">
        <v>3.3244959792999997E-2</v>
      </c>
      <c r="D62" s="182">
        <v>1.148976593E-2</v>
      </c>
      <c r="E62" s="182">
        <v>7.1009910600000007E-3</v>
      </c>
      <c r="F62" s="182">
        <v>5.4983390160000005E-3</v>
      </c>
      <c r="G62" s="181" t="s">
        <v>154</v>
      </c>
    </row>
    <row r="63" spans="1:7">
      <c r="A63" s="148" t="s">
        <v>143</v>
      </c>
      <c r="B63" s="180">
        <v>1561.4765</v>
      </c>
      <c r="C63" s="182">
        <v>3.3843984577000004E-2</v>
      </c>
      <c r="D63" s="182">
        <v>1.1696794442000001E-2</v>
      </c>
      <c r="E63" s="182">
        <v>7.2289403689999995E-3</v>
      </c>
      <c r="F63" s="182">
        <v>5.597410917E-3</v>
      </c>
      <c r="G63" s="181" t="s">
        <v>155</v>
      </c>
    </row>
    <row r="64" spans="1:7">
      <c r="A64" s="148" t="s">
        <v>144</v>
      </c>
      <c r="B64" s="180">
        <v>2342.7667000000001</v>
      </c>
      <c r="C64" s="182">
        <v>5.0777940022E-2</v>
      </c>
      <c r="D64" s="182">
        <v>1.7549326241000002E-2</v>
      </c>
      <c r="E64" s="182">
        <v>1.0845965835999999E-2</v>
      </c>
      <c r="F64" s="182">
        <v>8.3980949460000006E-3</v>
      </c>
      <c r="G64" s="181" t="s">
        <v>156</v>
      </c>
    </row>
    <row r="65" spans="1:7">
      <c r="A65" s="148" t="s">
        <v>145</v>
      </c>
      <c r="B65" s="180">
        <v>2421.2368000000001</v>
      </c>
      <c r="C65" s="182">
        <v>5.2478728252999998E-2</v>
      </c>
      <c r="D65" s="182">
        <v>1.8137134401999998E-2</v>
      </c>
      <c r="E65" s="182">
        <v>1.1209247431E-2</v>
      </c>
      <c r="F65" s="182">
        <v>8.6793860150000002E-3</v>
      </c>
      <c r="G65" s="181" t="s">
        <v>157</v>
      </c>
    </row>
    <row r="66" spans="1:7">
      <c r="A66" s="148" t="s">
        <v>146</v>
      </c>
      <c r="B66" s="180">
        <v>5525.2085999999999</v>
      </c>
      <c r="C66" s="182">
        <v>0.11975529227999999</v>
      </c>
      <c r="D66" s="182">
        <v>4.1388537865000005E-2</v>
      </c>
      <c r="E66" s="182">
        <v>2.5579253671000002E-2</v>
      </c>
      <c r="F66" s="182">
        <v>1.9806166110000002E-2</v>
      </c>
      <c r="G66" s="181" t="s">
        <v>158</v>
      </c>
    </row>
    <row r="67" spans="1:7">
      <c r="A67" s="148" t="s">
        <v>147</v>
      </c>
      <c r="B67" s="180">
        <v>5988.5991000000004</v>
      </c>
      <c r="C67" s="182">
        <v>0.12979897909499999</v>
      </c>
      <c r="D67" s="182">
        <v>4.4859729026000002E-2</v>
      </c>
      <c r="E67" s="182">
        <v>2.7724545188999999E-2</v>
      </c>
      <c r="F67" s="182">
        <v>2.1467277912E-2</v>
      </c>
      <c r="G67" s="181" t="s">
        <v>159</v>
      </c>
    </row>
    <row r="68" spans="1:7">
      <c r="A68" s="148" t="s">
        <v>148</v>
      </c>
      <c r="B68" s="180">
        <v>9890.9732000000004</v>
      </c>
      <c r="C68" s="182">
        <v>0.21438039217099999</v>
      </c>
      <c r="D68" s="182">
        <v>7.4091848550999997E-2</v>
      </c>
      <c r="E68" s="182">
        <v>4.5790798294000006E-2</v>
      </c>
      <c r="F68" s="182">
        <v>3.5456083628999997E-2</v>
      </c>
      <c r="G68" s="181" t="s">
        <v>160</v>
      </c>
    </row>
    <row r="69" spans="1:7">
      <c r="A69" s="170" t="s">
        <v>149</v>
      </c>
      <c r="B69" s="171">
        <v>13887.2156</v>
      </c>
      <c r="C69" s="174">
        <v>0.300996339419</v>
      </c>
      <c r="D69" s="174">
        <v>0.10402712192499999</v>
      </c>
      <c r="E69" s="174">
        <v>6.4291619797000002E-2</v>
      </c>
      <c r="F69" s="174">
        <v>4.9781378204999997E-2</v>
      </c>
      <c r="G69" s="172" t="s">
        <v>161</v>
      </c>
    </row>
    <row r="70" spans="1:7">
      <c r="A70" s="176" t="s">
        <v>299</v>
      </c>
      <c r="B70" s="177">
        <v>46137.49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242.90950000000001</v>
      </c>
      <c r="C72" s="173">
        <v>4.2489693720000003E-3</v>
      </c>
      <c r="D72" s="183"/>
      <c r="E72" s="183"/>
      <c r="F72" s="173">
        <v>8.7075552299999994E-4</v>
      </c>
      <c r="G72" s="169" t="s">
        <v>187</v>
      </c>
    </row>
    <row r="73" spans="1:7">
      <c r="A73" s="148" t="s">
        <v>163</v>
      </c>
      <c r="B73" s="180">
        <v>376.03680000000003</v>
      </c>
      <c r="C73" s="182">
        <v>6.5776301299999996E-3</v>
      </c>
      <c r="D73" s="165"/>
      <c r="E73" s="165"/>
      <c r="F73" s="182">
        <v>1.3479757710000001E-3</v>
      </c>
      <c r="G73" s="181" t="s">
        <v>188</v>
      </c>
    </row>
    <row r="74" spans="1:7">
      <c r="A74" s="148" t="s">
        <v>164</v>
      </c>
      <c r="B74" s="180">
        <v>400.77620000000002</v>
      </c>
      <c r="C74" s="182">
        <v>7.010371348E-3</v>
      </c>
      <c r="D74" s="165"/>
      <c r="E74" s="165"/>
      <c r="F74" s="182">
        <v>1.4366588780000001E-3</v>
      </c>
      <c r="G74" s="181" t="s">
        <v>189</v>
      </c>
    </row>
    <row r="75" spans="1:7">
      <c r="A75" s="148" t="s">
        <v>165</v>
      </c>
      <c r="B75" s="180">
        <v>424.09030000000001</v>
      </c>
      <c r="C75" s="182">
        <v>7.4181812389999997E-3</v>
      </c>
      <c r="D75" s="165"/>
      <c r="E75" s="165"/>
      <c r="F75" s="182">
        <v>1.520232725E-3</v>
      </c>
      <c r="G75" s="181" t="s">
        <v>190</v>
      </c>
    </row>
    <row r="76" spans="1:7">
      <c r="A76" s="148" t="s">
        <v>166</v>
      </c>
      <c r="B76" s="180">
        <v>474.16079999999999</v>
      </c>
      <c r="C76" s="182">
        <v>8.2940136829999997E-3</v>
      </c>
      <c r="D76" s="165"/>
      <c r="E76" s="165"/>
      <c r="F76" s="182">
        <v>1.6997200009999998E-3</v>
      </c>
      <c r="G76" s="181" t="s">
        <v>191</v>
      </c>
    </row>
    <row r="77" spans="1:7">
      <c r="A77" s="148" t="s">
        <v>167</v>
      </c>
      <c r="B77" s="180">
        <v>716.81460000000004</v>
      </c>
      <c r="C77" s="182">
        <v>1.2538510355000001E-2</v>
      </c>
      <c r="D77" s="165"/>
      <c r="E77" s="165"/>
      <c r="F77" s="182">
        <v>2.5695589190000002E-3</v>
      </c>
      <c r="G77" s="181" t="s">
        <v>192</v>
      </c>
    </row>
    <row r="78" spans="1:7">
      <c r="A78" s="148" t="s">
        <v>168</v>
      </c>
      <c r="B78" s="180">
        <v>728.86850000000004</v>
      </c>
      <c r="C78" s="182">
        <v>1.2749356995000001E-2</v>
      </c>
      <c r="D78" s="165"/>
      <c r="E78" s="165"/>
      <c r="F78" s="182">
        <v>2.6127684270000002E-3</v>
      </c>
      <c r="G78" s="181" t="s">
        <v>193</v>
      </c>
    </row>
    <row r="79" spans="1:7">
      <c r="A79" s="148" t="s">
        <v>169</v>
      </c>
      <c r="B79" s="180">
        <v>752.1499</v>
      </c>
      <c r="C79" s="182">
        <v>1.3156594898E-2</v>
      </c>
      <c r="D79" s="165"/>
      <c r="E79" s="165"/>
      <c r="F79" s="182">
        <v>2.6962250549999998E-3</v>
      </c>
      <c r="G79" s="181" t="s">
        <v>194</v>
      </c>
    </row>
    <row r="80" spans="1:7">
      <c r="A80" s="148" t="s">
        <v>170</v>
      </c>
      <c r="B80" s="180">
        <v>1168.0114000000001</v>
      </c>
      <c r="C80" s="182">
        <v>2.043083809E-2</v>
      </c>
      <c r="D80" s="165"/>
      <c r="E80" s="165"/>
      <c r="F80" s="182">
        <v>4.1869600740000006E-3</v>
      </c>
      <c r="G80" s="181" t="s">
        <v>195</v>
      </c>
    </row>
    <row r="81" spans="1:7">
      <c r="A81" s="148" t="s">
        <v>171</v>
      </c>
      <c r="B81" s="180">
        <v>1289.6819</v>
      </c>
      <c r="C81" s="182">
        <v>2.2559096672000001E-2</v>
      </c>
      <c r="D81" s="165"/>
      <c r="E81" s="165"/>
      <c r="F81" s="182">
        <v>4.623111232E-3</v>
      </c>
      <c r="G81" s="181" t="s">
        <v>196</v>
      </c>
    </row>
    <row r="82" spans="1:7">
      <c r="A82" s="148" t="s">
        <v>172</v>
      </c>
      <c r="B82" s="180">
        <v>1306.3142</v>
      </c>
      <c r="C82" s="182">
        <v>2.2850028617000001E-2</v>
      </c>
      <c r="D82" s="165"/>
      <c r="E82" s="165"/>
      <c r="F82" s="182">
        <v>4.6827328900000001E-3</v>
      </c>
      <c r="G82" s="181" t="s">
        <v>197</v>
      </c>
    </row>
    <row r="83" spans="1:7">
      <c r="A83" s="148" t="s">
        <v>173</v>
      </c>
      <c r="B83" s="180">
        <v>1386.5530000000001</v>
      </c>
      <c r="C83" s="182">
        <v>2.4253564517E-2</v>
      </c>
      <c r="D83" s="165"/>
      <c r="E83" s="165"/>
      <c r="F83" s="182">
        <v>4.9703642030000002E-3</v>
      </c>
      <c r="G83" s="181" t="s">
        <v>198</v>
      </c>
    </row>
    <row r="84" spans="1:7">
      <c r="A84" s="148" t="s">
        <v>174</v>
      </c>
      <c r="B84" s="180">
        <v>1564.0536</v>
      </c>
      <c r="C84" s="182">
        <v>2.7358402380000001E-2</v>
      </c>
      <c r="D84" s="165"/>
      <c r="E84" s="165"/>
      <c r="F84" s="182">
        <v>5.6066490239999999E-3</v>
      </c>
      <c r="G84" s="181" t="s">
        <v>199</v>
      </c>
    </row>
    <row r="85" spans="1:7">
      <c r="A85" s="148" t="s">
        <v>175</v>
      </c>
      <c r="B85" s="180">
        <v>1810.8735999999999</v>
      </c>
      <c r="C85" s="182">
        <v>3.1675774159999996E-2</v>
      </c>
      <c r="D85" s="165"/>
      <c r="E85" s="165"/>
      <c r="F85" s="182">
        <v>6.491422482E-3</v>
      </c>
      <c r="G85" s="181" t="s">
        <v>200</v>
      </c>
    </row>
    <row r="86" spans="1:7">
      <c r="A86" s="148" t="s">
        <v>176</v>
      </c>
      <c r="B86" s="180">
        <v>1837.9806000000001</v>
      </c>
      <c r="C86" s="182">
        <v>3.2149929402000003E-2</v>
      </c>
      <c r="D86" s="165"/>
      <c r="E86" s="165"/>
      <c r="F86" s="182">
        <v>6.5885927040000005E-3</v>
      </c>
      <c r="G86" s="181" t="s">
        <v>201</v>
      </c>
    </row>
    <row r="87" spans="1:7">
      <c r="A87" s="148" t="s">
        <v>177</v>
      </c>
      <c r="B87" s="180">
        <v>1943.4422999999999</v>
      </c>
      <c r="C87" s="182">
        <v>3.3994663894999999E-2</v>
      </c>
      <c r="D87" s="165"/>
      <c r="E87" s="165"/>
      <c r="F87" s="182">
        <v>6.9666403219999992E-3</v>
      </c>
      <c r="G87" s="181" t="s">
        <v>202</v>
      </c>
    </row>
    <row r="88" spans="1:7">
      <c r="A88" s="148" t="s">
        <v>178</v>
      </c>
      <c r="B88" s="180">
        <v>2187.9675000000002</v>
      </c>
      <c r="C88" s="182">
        <v>3.8271895068000002E-2</v>
      </c>
      <c r="D88" s="165"/>
      <c r="E88" s="165"/>
      <c r="F88" s="182">
        <v>7.8431876310000002E-3</v>
      </c>
      <c r="G88" s="181" t="s">
        <v>203</v>
      </c>
    </row>
    <row r="89" spans="1:7">
      <c r="A89" s="148" t="s">
        <v>179</v>
      </c>
      <c r="B89" s="180">
        <v>2736.4674</v>
      </c>
      <c r="C89" s="182">
        <v>4.7866247185999994E-2</v>
      </c>
      <c r="D89" s="165"/>
      <c r="E89" s="165"/>
      <c r="F89" s="182">
        <v>9.8093903419999989E-3</v>
      </c>
      <c r="G89" s="181" t="s">
        <v>204</v>
      </c>
    </row>
    <row r="90" spans="1:7">
      <c r="A90" s="148" t="s">
        <v>180</v>
      </c>
      <c r="B90" s="180">
        <v>2935.8993</v>
      </c>
      <c r="C90" s="182">
        <v>5.1354707023000004E-2</v>
      </c>
      <c r="D90" s="165"/>
      <c r="E90" s="165"/>
      <c r="F90" s="182">
        <v>1.0524292099999999E-2</v>
      </c>
      <c r="G90" s="181" t="s">
        <v>205</v>
      </c>
    </row>
    <row r="91" spans="1:7">
      <c r="A91" s="148" t="s">
        <v>181</v>
      </c>
      <c r="B91" s="180">
        <v>2965.0338000000002</v>
      </c>
      <c r="C91" s="182">
        <v>5.1864327264999996E-2</v>
      </c>
      <c r="D91" s="165"/>
      <c r="E91" s="165"/>
      <c r="F91" s="182">
        <v>1.0628730282000001E-2</v>
      </c>
      <c r="G91" s="181" t="s">
        <v>206</v>
      </c>
    </row>
    <row r="92" spans="1:7">
      <c r="A92" s="148" t="s">
        <v>182</v>
      </c>
      <c r="B92" s="180">
        <v>4474.5546000000004</v>
      </c>
      <c r="C92" s="182">
        <v>7.8268842716000001E-2</v>
      </c>
      <c r="D92" s="165"/>
      <c r="E92" s="165"/>
      <c r="F92" s="182">
        <v>1.6039896064000001E-2</v>
      </c>
      <c r="G92" s="181" t="s">
        <v>207</v>
      </c>
    </row>
    <row r="93" spans="1:7">
      <c r="A93" s="148" t="s">
        <v>183</v>
      </c>
      <c r="B93" s="180">
        <v>4621.0865000000003</v>
      </c>
      <c r="C93" s="182">
        <v>8.0831976537999992E-2</v>
      </c>
      <c r="D93" s="165"/>
      <c r="E93" s="165"/>
      <c r="F93" s="182">
        <v>1.6565167661999999E-2</v>
      </c>
      <c r="G93" s="181" t="s">
        <v>208</v>
      </c>
    </row>
    <row r="94" spans="1:7">
      <c r="A94" s="148" t="s">
        <v>184</v>
      </c>
      <c r="B94" s="180">
        <v>4989.2479999999996</v>
      </c>
      <c r="C94" s="182">
        <v>8.7271852036999997E-2</v>
      </c>
      <c r="D94" s="165"/>
      <c r="E94" s="165"/>
      <c r="F94" s="182">
        <v>1.7884912914999999E-2</v>
      </c>
      <c r="G94" s="181" t="s">
        <v>209</v>
      </c>
    </row>
    <row r="95" spans="1:7">
      <c r="A95" s="148" t="s">
        <v>185</v>
      </c>
      <c r="B95" s="180">
        <v>5085.4036999999998</v>
      </c>
      <c r="C95" s="182">
        <v>8.8953806115999998E-2</v>
      </c>
      <c r="D95" s="165"/>
      <c r="E95" s="165"/>
      <c r="F95" s="182">
        <v>1.8229601397999999E-2</v>
      </c>
      <c r="G95" s="181" t="s">
        <v>210</v>
      </c>
    </row>
    <row r="96" spans="1:7">
      <c r="A96" s="170" t="s">
        <v>186</v>
      </c>
      <c r="B96" s="171">
        <v>10750.659100000001</v>
      </c>
      <c r="C96" s="174">
        <v>0.18805036957099999</v>
      </c>
      <c r="D96" s="184"/>
      <c r="E96" s="184"/>
      <c r="F96" s="174">
        <v>3.8537792025000003E-2</v>
      </c>
      <c r="G96" s="172" t="s">
        <v>211</v>
      </c>
    </row>
    <row r="97" spans="1:7">
      <c r="A97" s="176" t="s">
        <v>300</v>
      </c>
      <c r="B97" s="177">
        <v>57169.04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1059.537</v>
      </c>
      <c r="C99" s="188">
        <v>0.99999716858300003</v>
      </c>
      <c r="D99" s="188">
        <v>7.9368383019999995E-3</v>
      </c>
      <c r="E99" s="188">
        <v>4.9051841580000002E-3</v>
      </c>
      <c r="F99" s="188">
        <v>3.7981128569999998E-3</v>
      </c>
      <c r="G99" s="187" t="s">
        <v>213</v>
      </c>
    </row>
    <row r="100" spans="1:7">
      <c r="A100" s="176" t="s">
        <v>301</v>
      </c>
      <c r="B100" s="177">
        <v>1059.54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548.56659999999999</v>
      </c>
      <c r="C102" s="188">
        <v>0.99999380206699995</v>
      </c>
      <c r="D102" s="188">
        <v>4.1092329969999999E-3</v>
      </c>
      <c r="E102" s="189"/>
      <c r="F102" s="188">
        <v>1.96644181E-3</v>
      </c>
      <c r="G102" s="187" t="s">
        <v>215</v>
      </c>
    </row>
    <row r="103" spans="1:7">
      <c r="A103" s="176" t="s">
        <v>302</v>
      </c>
      <c r="B103" s="177">
        <v>548.57000000000005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460.67739999999998</v>
      </c>
      <c r="C105" s="188">
        <v>0.99999435616900001</v>
      </c>
      <c r="D105" s="188">
        <v>3.450867722E-3</v>
      </c>
      <c r="E105" s="188">
        <v>2.1327310749999998E-3</v>
      </c>
      <c r="F105" s="188">
        <v>1.6513861769999999E-3</v>
      </c>
      <c r="G105" s="187" t="s">
        <v>217</v>
      </c>
    </row>
    <row r="106" spans="1:7">
      <c r="A106" s="176" t="s">
        <v>303</v>
      </c>
      <c r="B106" s="177">
        <v>460.68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1673.7850000000001</v>
      </c>
      <c r="C108" s="173">
        <v>0.30615255452599999</v>
      </c>
      <c r="D108" s="173">
        <v>1.2538081159E-2</v>
      </c>
      <c r="E108" s="173">
        <v>7.7488786769999993E-3</v>
      </c>
      <c r="F108" s="173">
        <v>6.0000021979999991E-3</v>
      </c>
      <c r="G108" s="169" t="s">
        <v>220</v>
      </c>
    </row>
    <row r="109" spans="1:7">
      <c r="A109" s="170" t="s">
        <v>219</v>
      </c>
      <c r="B109" s="171">
        <v>3793.3789999999999</v>
      </c>
      <c r="C109" s="174">
        <v>0.69384817711599989</v>
      </c>
      <c r="D109" s="174">
        <v>2.8415653008000002E-2</v>
      </c>
      <c r="E109" s="174">
        <v>1.7561654362000002E-2</v>
      </c>
      <c r="F109" s="174">
        <v>1.3598091951000001E-2</v>
      </c>
      <c r="G109" s="172" t="s">
        <v>221</v>
      </c>
    </row>
    <row r="110" spans="1:7">
      <c r="A110" s="176" t="s">
        <v>304</v>
      </c>
      <c r="B110" s="177">
        <v>5467.16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350.29770000000002</v>
      </c>
      <c r="C112" s="173">
        <v>2.2037483469999997E-2</v>
      </c>
      <c r="D112" s="173">
        <v>2.6240293660000002E-3</v>
      </c>
      <c r="E112" s="173">
        <v>1.6217222510000002E-3</v>
      </c>
      <c r="F112" s="173">
        <v>1.2557090490000001E-3</v>
      </c>
      <c r="G112" s="169" t="s">
        <v>227</v>
      </c>
    </row>
    <row r="113" spans="1:7">
      <c r="A113" s="148" t="s">
        <v>223</v>
      </c>
      <c r="B113" s="180">
        <v>954.34879999999998</v>
      </c>
      <c r="C113" s="182">
        <v>6.0038778173000004E-2</v>
      </c>
      <c r="D113" s="182">
        <v>7.1488887219999997E-3</v>
      </c>
      <c r="E113" s="182">
        <v>4.4182096660000001E-3</v>
      </c>
      <c r="F113" s="182">
        <v>3.4210456519999997E-3</v>
      </c>
      <c r="G113" s="181" t="s">
        <v>228</v>
      </c>
    </row>
    <row r="114" spans="1:7">
      <c r="A114" s="148" t="s">
        <v>224</v>
      </c>
      <c r="B114" s="180">
        <v>1538.6147000000001</v>
      </c>
      <c r="C114" s="182">
        <v>9.6795371532000005E-2</v>
      </c>
      <c r="D114" s="182">
        <v>1.1525540007999999E-2</v>
      </c>
      <c r="E114" s="182">
        <v>7.1231004220000003E-3</v>
      </c>
      <c r="F114" s="182">
        <v>5.5154584259999992E-3</v>
      </c>
      <c r="G114" s="181" t="s">
        <v>229</v>
      </c>
    </row>
    <row r="115" spans="1:7">
      <c r="A115" s="148" t="s">
        <v>225</v>
      </c>
      <c r="B115" s="180">
        <v>5242.9498000000003</v>
      </c>
      <c r="C115" s="182">
        <v>0.32983779097800003</v>
      </c>
      <c r="D115" s="165"/>
      <c r="E115" s="165"/>
      <c r="F115" s="182">
        <v>1.8794355501000001E-2</v>
      </c>
      <c r="G115" s="181" t="s">
        <v>230</v>
      </c>
    </row>
    <row r="116" spans="1:7">
      <c r="A116" s="170" t="s">
        <v>226</v>
      </c>
      <c r="B116" s="171">
        <v>7809.3289999999997</v>
      </c>
      <c r="C116" s="174">
        <v>0.49129057584699998</v>
      </c>
      <c r="D116" s="174">
        <v>5.8498553161E-2</v>
      </c>
      <c r="E116" s="174">
        <v>3.6153713271000004E-2</v>
      </c>
      <c r="F116" s="174">
        <v>2.7994032185000003E-2</v>
      </c>
      <c r="G116" s="172" t="s">
        <v>231</v>
      </c>
    </row>
    <row r="117" spans="1:7">
      <c r="A117" s="176" t="s">
        <v>305</v>
      </c>
      <c r="B117" s="177">
        <v>15895.54</v>
      </c>
      <c r="C117" s="178">
        <v>1</v>
      </c>
      <c r="D117" s="179"/>
      <c r="E117" s="179"/>
      <c r="F117" s="179"/>
      <c r="G117" s="166"/>
    </row>
    <row r="119" spans="1:7">
      <c r="A119" s="167" t="s">
        <v>232</v>
      </c>
      <c r="B119" s="168">
        <v>946.1078</v>
      </c>
      <c r="C119" s="173">
        <v>0.34657994607699999</v>
      </c>
      <c r="D119" s="183"/>
      <c r="E119" s="173">
        <v>4.3800575089999998E-3</v>
      </c>
      <c r="F119" s="173">
        <v>3.3915042130000001E-3</v>
      </c>
      <c r="G119" s="169" t="s">
        <v>234</v>
      </c>
    </row>
    <row r="120" spans="1:7">
      <c r="A120" s="170" t="s">
        <v>233</v>
      </c>
      <c r="B120" s="171">
        <v>1783.7371000000001</v>
      </c>
      <c r="C120" s="174">
        <v>0.65342184889999999</v>
      </c>
      <c r="D120" s="184"/>
      <c r="E120" s="174">
        <v>8.2579079029999995E-3</v>
      </c>
      <c r="F120" s="174">
        <v>6.3941465119999995E-3</v>
      </c>
      <c r="G120" s="172" t="s">
        <v>235</v>
      </c>
    </row>
    <row r="121" spans="1:7">
      <c r="A121" s="176" t="s">
        <v>306</v>
      </c>
      <c r="B121" s="177">
        <v>2729.84</v>
      </c>
      <c r="C121" s="178">
        <v>1</v>
      </c>
      <c r="D121" s="179"/>
      <c r="E121" s="179"/>
      <c r="F121" s="179"/>
      <c r="G121" s="166"/>
    </row>
    <row r="123" spans="1:7">
      <c r="A123" s="167" t="s">
        <v>236</v>
      </c>
      <c r="B123" s="168">
        <v>359.0788</v>
      </c>
      <c r="C123" s="173">
        <v>0.42445807770999999</v>
      </c>
      <c r="D123" s="183"/>
      <c r="E123" s="173">
        <v>1.662374831E-3</v>
      </c>
      <c r="F123" s="173">
        <v>1.2871865800000001E-3</v>
      </c>
      <c r="G123" s="169" t="s">
        <v>238</v>
      </c>
    </row>
    <row r="124" spans="1:7">
      <c r="A124" s="170" t="s">
        <v>237</v>
      </c>
      <c r="B124" s="171">
        <v>486.8931</v>
      </c>
      <c r="C124" s="174">
        <v>0.57554416823300003</v>
      </c>
      <c r="D124" s="184"/>
      <c r="E124" s="174">
        <v>2.2540980830000001E-3</v>
      </c>
      <c r="F124" s="174">
        <v>1.7453613640000002E-3</v>
      </c>
      <c r="G124" s="172" t="s">
        <v>239</v>
      </c>
    </row>
    <row r="125" spans="1:7">
      <c r="A125" s="176" t="s">
        <v>307</v>
      </c>
      <c r="B125" s="177">
        <v>845.97</v>
      </c>
      <c r="C125" s="178">
        <v>1</v>
      </c>
      <c r="D125" s="179"/>
      <c r="E125" s="179"/>
      <c r="F125" s="179"/>
      <c r="G125" s="166"/>
    </row>
    <row r="127" spans="1:7">
      <c r="A127" s="167" t="s">
        <v>240</v>
      </c>
      <c r="B127" s="168">
        <v>352.48259999999999</v>
      </c>
      <c r="C127" s="173">
        <v>8.3142434379999998E-3</v>
      </c>
      <c r="D127" s="183"/>
      <c r="E127" s="173">
        <v>1.631837364E-3</v>
      </c>
      <c r="F127" s="173">
        <v>1.2635412400000001E-3</v>
      </c>
      <c r="G127" s="169" t="s">
        <v>266</v>
      </c>
    </row>
    <row r="128" spans="1:7">
      <c r="A128" s="148" t="s">
        <v>241</v>
      </c>
      <c r="B128" s="180">
        <v>364.44659999999999</v>
      </c>
      <c r="C128" s="182">
        <v>8.5964463289999998E-3</v>
      </c>
      <c r="D128" s="165"/>
      <c r="E128" s="182">
        <v>1.687225353E-3</v>
      </c>
      <c r="F128" s="182">
        <v>1.3064284840000001E-3</v>
      </c>
      <c r="G128" s="181" t="s">
        <v>267</v>
      </c>
    </row>
    <row r="129" spans="1:7">
      <c r="A129" s="148" t="s">
        <v>242</v>
      </c>
      <c r="B129" s="180">
        <v>379.47399999999999</v>
      </c>
      <c r="C129" s="182">
        <v>8.9509076889999987E-3</v>
      </c>
      <c r="D129" s="165"/>
      <c r="E129" s="182">
        <v>1.7567955190000001E-3</v>
      </c>
      <c r="F129" s="182">
        <v>1.3602970719999998E-3</v>
      </c>
      <c r="G129" s="181" t="s">
        <v>268</v>
      </c>
    </row>
    <row r="130" spans="1:7">
      <c r="A130" s="148" t="s">
        <v>243</v>
      </c>
      <c r="B130" s="180">
        <v>409.58409999999998</v>
      </c>
      <c r="C130" s="182">
        <v>9.6611348080000003E-3</v>
      </c>
      <c r="D130" s="165"/>
      <c r="E130" s="182">
        <v>1.896191864E-3</v>
      </c>
      <c r="F130" s="182">
        <v>1.4682324790000001E-3</v>
      </c>
      <c r="G130" s="181" t="s">
        <v>269</v>
      </c>
    </row>
    <row r="131" spans="1:7">
      <c r="A131" s="148" t="s">
        <v>244</v>
      </c>
      <c r="B131" s="180">
        <v>412.82960000000003</v>
      </c>
      <c r="C131" s="182">
        <v>9.7376885920000007E-3</v>
      </c>
      <c r="D131" s="165"/>
      <c r="E131" s="182">
        <v>1.9112170829999999E-3</v>
      </c>
      <c r="F131" s="182">
        <v>1.479866594E-3</v>
      </c>
      <c r="G131" s="181" t="s">
        <v>270</v>
      </c>
    </row>
    <row r="132" spans="1:7">
      <c r="A132" s="148" t="s">
        <v>245</v>
      </c>
      <c r="B132" s="180">
        <v>419.47989999999999</v>
      </c>
      <c r="C132" s="182">
        <v>9.8945536780000003E-3</v>
      </c>
      <c r="D132" s="165"/>
      <c r="E132" s="182">
        <v>1.9420050080000001E-3</v>
      </c>
      <c r="F132" s="182">
        <v>1.5037058649999999E-3</v>
      </c>
      <c r="G132" s="181" t="s">
        <v>271</v>
      </c>
    </row>
    <row r="133" spans="1:7">
      <c r="A133" s="148" t="s">
        <v>246</v>
      </c>
      <c r="B133" s="180">
        <v>502.68329999999997</v>
      </c>
      <c r="C133" s="182">
        <v>1.1857128064E-2</v>
      </c>
      <c r="D133" s="165"/>
      <c r="E133" s="182">
        <v>2.3271996729999998E-3</v>
      </c>
      <c r="F133" s="182">
        <v>1.8019643530000002E-3</v>
      </c>
      <c r="G133" s="181" t="s">
        <v>272</v>
      </c>
    </row>
    <row r="134" spans="1:7">
      <c r="A134" s="148" t="s">
        <v>247</v>
      </c>
      <c r="B134" s="180">
        <v>589.01869999999997</v>
      </c>
      <c r="C134" s="182">
        <v>1.3893579035000001E-2</v>
      </c>
      <c r="D134" s="165"/>
      <c r="E134" s="182">
        <v>2.7268941019999997E-3</v>
      </c>
      <c r="F134" s="182">
        <v>2.111450093E-3</v>
      </c>
      <c r="G134" s="181" t="s">
        <v>273</v>
      </c>
    </row>
    <row r="135" spans="1:7">
      <c r="A135" s="148" t="s">
        <v>248</v>
      </c>
      <c r="B135" s="180">
        <v>663.14909999999998</v>
      </c>
      <c r="C135" s="182">
        <v>1.5642142487000001E-2</v>
      </c>
      <c r="D135" s="165"/>
      <c r="E135" s="182">
        <v>3.0700848200000005E-3</v>
      </c>
      <c r="F135" s="182">
        <v>2.377184679E-3</v>
      </c>
      <c r="G135" s="181" t="s">
        <v>274</v>
      </c>
    </row>
    <row r="136" spans="1:7">
      <c r="A136" s="148" t="s">
        <v>249</v>
      </c>
      <c r="B136" s="180">
        <v>695.16579999999999</v>
      </c>
      <c r="C136" s="182">
        <v>1.6397341858E-2</v>
      </c>
      <c r="D136" s="165"/>
      <c r="E136" s="182">
        <v>3.2183078739999997E-3</v>
      </c>
      <c r="F136" s="182">
        <v>2.4919546579999998E-3</v>
      </c>
      <c r="G136" s="181" t="s">
        <v>275</v>
      </c>
    </row>
    <row r="137" spans="1:7">
      <c r="A137" s="148" t="s">
        <v>250</v>
      </c>
      <c r="B137" s="180">
        <v>782.02809999999999</v>
      </c>
      <c r="C137" s="182">
        <v>1.8446221172999998E-2</v>
      </c>
      <c r="D137" s="165"/>
      <c r="E137" s="182">
        <v>3.620441615E-3</v>
      </c>
      <c r="F137" s="182">
        <v>2.8033291719999996E-3</v>
      </c>
      <c r="G137" s="181" t="s">
        <v>276</v>
      </c>
    </row>
    <row r="138" spans="1:7">
      <c r="A138" s="148" t="s">
        <v>251</v>
      </c>
      <c r="B138" s="180">
        <v>857.80960000000005</v>
      </c>
      <c r="C138" s="182">
        <v>2.0233730227000001E-2</v>
      </c>
      <c r="D138" s="165"/>
      <c r="E138" s="182">
        <v>3.9712761900000003E-3</v>
      </c>
      <c r="F138" s="182">
        <v>3.0749824409999999E-3</v>
      </c>
      <c r="G138" s="181" t="s">
        <v>277</v>
      </c>
    </row>
    <row r="139" spans="1:7">
      <c r="A139" s="148" t="s">
        <v>252</v>
      </c>
      <c r="B139" s="180">
        <v>865.3433</v>
      </c>
      <c r="C139" s="182">
        <v>2.0411432661000001E-2</v>
      </c>
      <c r="D139" s="165"/>
      <c r="E139" s="182">
        <v>4.0061538640000002E-3</v>
      </c>
      <c r="F139" s="182">
        <v>3.101988428E-3</v>
      </c>
      <c r="G139" s="181" t="s">
        <v>278</v>
      </c>
    </row>
    <row r="140" spans="1:7">
      <c r="A140" s="148" t="s">
        <v>253</v>
      </c>
      <c r="B140" s="180">
        <v>1153.2843</v>
      </c>
      <c r="C140" s="182">
        <v>2.7203290102999999E-2</v>
      </c>
      <c r="D140" s="165"/>
      <c r="E140" s="182">
        <v>5.3391923819999998E-3</v>
      </c>
      <c r="F140" s="182">
        <v>4.1341679690000003E-3</v>
      </c>
      <c r="G140" s="181" t="s">
        <v>279</v>
      </c>
    </row>
    <row r="141" spans="1:7">
      <c r="A141" s="148" t="s">
        <v>254</v>
      </c>
      <c r="B141" s="180">
        <v>1251.21</v>
      </c>
      <c r="C141" s="182">
        <v>2.9513129250999998E-2</v>
      </c>
      <c r="D141" s="165"/>
      <c r="E141" s="182">
        <v>5.7925447350000003E-3</v>
      </c>
      <c r="F141" s="182">
        <v>4.4852013549999993E-3</v>
      </c>
      <c r="G141" s="181" t="s">
        <v>280</v>
      </c>
    </row>
    <row r="142" spans="1:7">
      <c r="A142" s="148" t="s">
        <v>255</v>
      </c>
      <c r="B142" s="180">
        <v>1544.3812</v>
      </c>
      <c r="C142" s="182">
        <v>3.6428354927000001E-2</v>
      </c>
      <c r="D142" s="165"/>
      <c r="E142" s="182">
        <v>7.1497967480000004E-3</v>
      </c>
      <c r="F142" s="182">
        <v>5.5361295470000007E-3</v>
      </c>
      <c r="G142" s="181" t="s">
        <v>281</v>
      </c>
    </row>
    <row r="143" spans="1:7">
      <c r="A143" s="148" t="s">
        <v>256</v>
      </c>
      <c r="B143" s="180">
        <v>1726.8067000000001</v>
      </c>
      <c r="C143" s="182">
        <v>4.0731347518999997E-2</v>
      </c>
      <c r="D143" s="165"/>
      <c r="E143" s="182">
        <v>7.9943455199999996E-3</v>
      </c>
      <c r="F143" s="182">
        <v>6.1900686140000001E-3</v>
      </c>
      <c r="G143" s="181" t="s">
        <v>282</v>
      </c>
    </row>
    <row r="144" spans="1:7">
      <c r="A144" s="148" t="s">
        <v>257</v>
      </c>
      <c r="B144" s="180">
        <v>1944.2123999999999</v>
      </c>
      <c r="C144" s="182">
        <v>4.5859441543E-2</v>
      </c>
      <c r="D144" s="165"/>
      <c r="E144" s="182">
        <v>9.0008370309999988E-3</v>
      </c>
      <c r="F144" s="182">
        <v>6.9694008919999996E-3</v>
      </c>
      <c r="G144" s="181" t="s">
        <v>283</v>
      </c>
    </row>
    <row r="145" spans="1:7">
      <c r="A145" s="148" t="s">
        <v>258</v>
      </c>
      <c r="B145" s="180">
        <v>2155.2258999999999</v>
      </c>
      <c r="C145" s="182">
        <v>5.0836758459999999E-2</v>
      </c>
      <c r="D145" s="165"/>
      <c r="E145" s="182">
        <v>9.9777355040000012E-3</v>
      </c>
      <c r="F145" s="182">
        <v>7.7258191080000005E-3</v>
      </c>
      <c r="G145" s="181" t="s">
        <v>284</v>
      </c>
    </row>
    <row r="146" spans="1:7">
      <c r="A146" s="148" t="s">
        <v>259</v>
      </c>
      <c r="B146" s="180">
        <v>2173.4821999999999</v>
      </c>
      <c r="C146" s="182">
        <v>5.1267382048999999E-2</v>
      </c>
      <c r="D146" s="165"/>
      <c r="E146" s="182">
        <v>1.0062254037E-2</v>
      </c>
      <c r="F146" s="182">
        <v>7.7912623049999994E-3</v>
      </c>
      <c r="G146" s="181" t="s">
        <v>285</v>
      </c>
    </row>
    <row r="147" spans="1:7">
      <c r="A147" s="148" t="s">
        <v>260</v>
      </c>
      <c r="B147" s="180">
        <v>2293.3564000000001</v>
      </c>
      <c r="C147" s="182">
        <v>5.4094935184999998E-2</v>
      </c>
      <c r="D147" s="165"/>
      <c r="E147" s="182">
        <v>1.0617218164999999E-2</v>
      </c>
      <c r="F147" s="182">
        <v>8.2209742829999991E-3</v>
      </c>
      <c r="G147" s="181" t="s">
        <v>286</v>
      </c>
    </row>
    <row r="148" spans="1:7">
      <c r="A148" s="148" t="s">
        <v>261</v>
      </c>
      <c r="B148" s="180">
        <v>2370.6664999999998</v>
      </c>
      <c r="C148" s="182">
        <v>5.5918500353E-2</v>
      </c>
      <c r="D148" s="165"/>
      <c r="E148" s="182">
        <v>1.0975129477E-2</v>
      </c>
      <c r="F148" s="182">
        <v>8.49810711E-3</v>
      </c>
      <c r="G148" s="181" t="s">
        <v>287</v>
      </c>
    </row>
    <row r="149" spans="1:7">
      <c r="A149" s="148" t="s">
        <v>262</v>
      </c>
      <c r="B149" s="180">
        <v>2655.723</v>
      </c>
      <c r="C149" s="182">
        <v>6.2642319158999996E-2</v>
      </c>
      <c r="D149" s="165"/>
      <c r="E149" s="182">
        <v>1.2294814045E-2</v>
      </c>
      <c r="F149" s="182">
        <v>9.5199466099999998E-3</v>
      </c>
      <c r="G149" s="181" t="s">
        <v>288</v>
      </c>
    </row>
    <row r="150" spans="1:7">
      <c r="A150" s="148" t="s">
        <v>263</v>
      </c>
      <c r="B150" s="180">
        <v>4962.7784000000001</v>
      </c>
      <c r="C150" s="182">
        <v>0.117060381842</v>
      </c>
      <c r="D150" s="165"/>
      <c r="E150" s="182">
        <v>2.2975452475000002E-2</v>
      </c>
      <c r="F150" s="182">
        <v>1.7790027576000001E-2</v>
      </c>
      <c r="G150" s="181" t="s">
        <v>289</v>
      </c>
    </row>
    <row r="151" spans="1:7">
      <c r="A151" s="148" t="s">
        <v>264</v>
      </c>
      <c r="B151" s="180">
        <v>5404.7861000000003</v>
      </c>
      <c r="C151" s="182">
        <v>0.127486313844</v>
      </c>
      <c r="D151" s="165"/>
      <c r="E151" s="182">
        <v>2.5021751158E-2</v>
      </c>
      <c r="F151" s="182">
        <v>1.9374488645E-2</v>
      </c>
      <c r="G151" s="181" t="s">
        <v>290</v>
      </c>
    </row>
    <row r="152" spans="1:7">
      <c r="A152" s="170" t="s">
        <v>265</v>
      </c>
      <c r="B152" s="171">
        <v>5465.6234999999997</v>
      </c>
      <c r="C152" s="174">
        <v>0.12892132639099999</v>
      </c>
      <c r="D152" s="184"/>
      <c r="E152" s="174">
        <v>2.530340121E-2</v>
      </c>
      <c r="F152" s="174">
        <v>1.9592571932000001E-2</v>
      </c>
      <c r="G152" s="172" t="s">
        <v>291</v>
      </c>
    </row>
    <row r="153" spans="1:7">
      <c r="A153" s="176" t="s">
        <v>308</v>
      </c>
      <c r="B153" s="177">
        <v>42395.03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19/05/2026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1029.306</v>
      </c>
      <c r="C6" s="173">
        <v>0.8</v>
      </c>
      <c r="D6" s="168">
        <v>823.44510000000002</v>
      </c>
      <c r="E6" s="173">
        <v>0.01</v>
      </c>
      <c r="F6" s="169" t="s">
        <v>83</v>
      </c>
    </row>
    <row r="7" spans="1:6">
      <c r="A7" s="148" t="s">
        <v>71</v>
      </c>
      <c r="B7" s="180">
        <v>1309.797</v>
      </c>
      <c r="C7" s="182">
        <v>0.85</v>
      </c>
      <c r="D7" s="180">
        <v>1113.3278</v>
      </c>
      <c r="E7" s="182">
        <v>0.01</v>
      </c>
      <c r="F7" s="181" t="s">
        <v>84</v>
      </c>
    </row>
    <row r="8" spans="1:6">
      <c r="A8" s="148" t="s">
        <v>72</v>
      </c>
      <c r="B8" s="180">
        <v>1640.5419999999999</v>
      </c>
      <c r="C8" s="182">
        <v>0.9</v>
      </c>
      <c r="D8" s="180">
        <v>1476.4880000000001</v>
      </c>
      <c r="E8" s="182">
        <v>0.01</v>
      </c>
      <c r="F8" s="181" t="s">
        <v>85</v>
      </c>
    </row>
    <row r="9" spans="1:6">
      <c r="A9" s="148" t="s">
        <v>74</v>
      </c>
      <c r="B9" s="180">
        <v>2757.9769999999999</v>
      </c>
      <c r="C9" s="182">
        <v>0.3</v>
      </c>
      <c r="D9" s="180">
        <v>827.3931</v>
      </c>
      <c r="E9" s="182">
        <v>0.01</v>
      </c>
      <c r="F9" s="181" t="s">
        <v>87</v>
      </c>
    </row>
    <row r="10" spans="1:6">
      <c r="A10" s="148" t="s">
        <v>75</v>
      </c>
      <c r="B10" s="180">
        <v>5282.3419999999996</v>
      </c>
      <c r="C10" s="182">
        <v>0.8</v>
      </c>
      <c r="D10" s="180">
        <v>4225.8738999999996</v>
      </c>
      <c r="E10" s="182">
        <v>0.04</v>
      </c>
      <c r="F10" s="181" t="s">
        <v>88</v>
      </c>
    </row>
    <row r="11" spans="1:6">
      <c r="A11" s="170" t="s">
        <v>76</v>
      </c>
      <c r="B11" s="171">
        <v>5680.1710000000003</v>
      </c>
      <c r="C11" s="174">
        <v>1</v>
      </c>
      <c r="D11" s="171">
        <v>5680.1705000000002</v>
      </c>
      <c r="E11" s="174">
        <v>0.06</v>
      </c>
      <c r="F11" s="172" t="s">
        <v>89</v>
      </c>
    </row>
    <row r="12" spans="1:6">
      <c r="A12" s="176" t="s">
        <v>309</v>
      </c>
      <c r="B12" s="177">
        <v>17700.13</v>
      </c>
      <c r="C12" s="179"/>
      <c r="D12" s="177">
        <v>14146.7</v>
      </c>
      <c r="E12" s="178">
        <v>0.14000000000000001</v>
      </c>
      <c r="F12" s="175"/>
    </row>
    <row r="14" spans="1:6">
      <c r="A14" s="185" t="s">
        <v>120</v>
      </c>
      <c r="B14" s="186">
        <v>415.66449999999998</v>
      </c>
      <c r="C14" s="188">
        <v>0.9</v>
      </c>
      <c r="D14" s="186">
        <v>374.09809999999999</v>
      </c>
      <c r="E14" s="188">
        <v>0</v>
      </c>
      <c r="F14" s="187" t="s">
        <v>124</v>
      </c>
    </row>
    <row r="15" spans="1:6">
      <c r="A15" s="176" t="s">
        <v>310</v>
      </c>
      <c r="B15" s="177">
        <v>415.66</v>
      </c>
      <c r="C15" s="179"/>
      <c r="D15" s="177">
        <v>374.1</v>
      </c>
      <c r="E15" s="178">
        <v>0</v>
      </c>
      <c r="F15" s="175"/>
    </row>
    <row r="17" spans="1:6">
      <c r="A17" s="167" t="s">
        <v>129</v>
      </c>
      <c r="B17" s="168">
        <v>3440.9859999999999</v>
      </c>
      <c r="C17" s="173">
        <v>0.4</v>
      </c>
      <c r="D17" s="168">
        <v>1376.394</v>
      </c>
      <c r="E17" s="173">
        <v>0.01</v>
      </c>
      <c r="F17" s="169" t="s">
        <v>132</v>
      </c>
    </row>
    <row r="18" spans="1:6">
      <c r="A18" s="170" t="s">
        <v>130</v>
      </c>
      <c r="B18" s="171">
        <v>8959</v>
      </c>
      <c r="C18" s="174">
        <v>0.65</v>
      </c>
      <c r="D18" s="171">
        <v>5823.35</v>
      </c>
      <c r="E18" s="174">
        <v>0.06</v>
      </c>
      <c r="F18" s="172" t="s">
        <v>133</v>
      </c>
    </row>
    <row r="19" spans="1:6">
      <c r="A19" s="176" t="s">
        <v>311</v>
      </c>
      <c r="B19" s="177">
        <v>12399.99</v>
      </c>
      <c r="C19" s="179"/>
      <c r="D19" s="177">
        <v>7199.74</v>
      </c>
      <c r="E19" s="178">
        <v>7.0000000000000007E-2</v>
      </c>
      <c r="F19" s="175"/>
    </row>
    <row r="21" spans="1:6">
      <c r="A21" s="167" t="s">
        <v>141</v>
      </c>
      <c r="B21" s="168">
        <v>1113.4939999999999</v>
      </c>
      <c r="C21" s="173">
        <v>1</v>
      </c>
      <c r="D21" s="168">
        <v>1113.4938999999999</v>
      </c>
      <c r="E21" s="173">
        <v>0.01</v>
      </c>
      <c r="F21" s="169" t="s">
        <v>153</v>
      </c>
    </row>
    <row r="22" spans="1:6">
      <c r="A22" s="148" t="s">
        <v>142</v>
      </c>
      <c r="B22" s="180">
        <v>1533.8389999999999</v>
      </c>
      <c r="C22" s="182">
        <v>0.4</v>
      </c>
      <c r="D22" s="180">
        <v>613.53560000000004</v>
      </c>
      <c r="E22" s="182">
        <v>0.01</v>
      </c>
      <c r="F22" s="181" t="s">
        <v>154</v>
      </c>
    </row>
    <row r="23" spans="1:6">
      <c r="A23" s="148" t="s">
        <v>143</v>
      </c>
      <c r="B23" s="180">
        <v>1561.4770000000001</v>
      </c>
      <c r="C23" s="182">
        <v>0.5</v>
      </c>
      <c r="D23" s="180">
        <v>780.73829999999998</v>
      </c>
      <c r="E23" s="182">
        <v>0.01</v>
      </c>
      <c r="F23" s="181" t="s">
        <v>155</v>
      </c>
    </row>
    <row r="24" spans="1:6">
      <c r="A24" s="148" t="s">
        <v>144</v>
      </c>
      <c r="B24" s="180">
        <v>2342.7669999999998</v>
      </c>
      <c r="C24" s="182">
        <v>0.45</v>
      </c>
      <c r="D24" s="180">
        <v>1054.2449999999999</v>
      </c>
      <c r="E24" s="182">
        <v>0.01</v>
      </c>
      <c r="F24" s="181" t="s">
        <v>156</v>
      </c>
    </row>
    <row r="25" spans="1:6">
      <c r="A25" s="148" t="s">
        <v>145</v>
      </c>
      <c r="B25" s="180">
        <v>2421.2370000000001</v>
      </c>
      <c r="C25" s="182">
        <v>0.3</v>
      </c>
      <c r="D25" s="180">
        <v>726.37109999999996</v>
      </c>
      <c r="E25" s="182">
        <v>0.01</v>
      </c>
      <c r="F25" s="181" t="s">
        <v>157</v>
      </c>
    </row>
    <row r="26" spans="1:6">
      <c r="A26" s="148" t="s">
        <v>146</v>
      </c>
      <c r="B26" s="180">
        <v>5525.2089999999998</v>
      </c>
      <c r="C26" s="182">
        <v>0.6</v>
      </c>
      <c r="D26" s="180">
        <v>3315.1251999999999</v>
      </c>
      <c r="E26" s="182">
        <v>0.03</v>
      </c>
      <c r="F26" s="181" t="s">
        <v>158</v>
      </c>
    </row>
    <row r="27" spans="1:6">
      <c r="A27" s="148" t="s">
        <v>147</v>
      </c>
      <c r="B27" s="180">
        <v>5988.5990000000002</v>
      </c>
      <c r="C27" s="182">
        <v>0.5</v>
      </c>
      <c r="D27" s="180">
        <v>2994.2995000000001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9890.973</v>
      </c>
      <c r="C28" s="182">
        <v>0.75</v>
      </c>
      <c r="D28" s="180">
        <v>7418.2299000000003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13887.216</v>
      </c>
      <c r="C29" s="174">
        <v>0.85</v>
      </c>
      <c r="D29" s="171">
        <v>10850.8935</v>
      </c>
      <c r="E29" s="174">
        <v>0.11</v>
      </c>
      <c r="F29" s="172" t="s">
        <v>161</v>
      </c>
    </row>
    <row r="30" spans="1:6">
      <c r="A30" s="176" t="s">
        <v>312</v>
      </c>
      <c r="B30" s="177">
        <v>44264.81</v>
      </c>
      <c r="C30" s="179"/>
      <c r="D30" s="177">
        <v>28866.93</v>
      </c>
      <c r="E30" s="178">
        <v>0.28000000000000003</v>
      </c>
      <c r="F30" s="175"/>
    </row>
    <row r="32" spans="1:6">
      <c r="A32" s="167" t="s">
        <v>168</v>
      </c>
      <c r="B32" s="168">
        <v>728.86850000000004</v>
      </c>
      <c r="C32" s="173">
        <v>0.6</v>
      </c>
      <c r="D32" s="168">
        <v>437.3211</v>
      </c>
      <c r="E32" s="173">
        <v>0</v>
      </c>
      <c r="F32" s="169" t="s">
        <v>193</v>
      </c>
    </row>
    <row r="33" spans="1:6">
      <c r="A33" s="148" t="s">
        <v>170</v>
      </c>
      <c r="B33" s="180">
        <v>1168.0114000000001</v>
      </c>
      <c r="C33" s="182">
        <v>1</v>
      </c>
      <c r="D33" s="180">
        <v>1168.0114000000001</v>
      </c>
      <c r="E33" s="182">
        <v>0.01</v>
      </c>
      <c r="F33" s="181" t="s">
        <v>195</v>
      </c>
    </row>
    <row r="34" spans="1:6">
      <c r="A34" s="148" t="s">
        <v>172</v>
      </c>
      <c r="B34" s="180">
        <v>1306.3142</v>
      </c>
      <c r="C34" s="182">
        <v>0.9</v>
      </c>
      <c r="D34" s="180">
        <v>1175.6827000000001</v>
      </c>
      <c r="E34" s="182">
        <v>0.01</v>
      </c>
      <c r="F34" s="181" t="s">
        <v>197</v>
      </c>
    </row>
    <row r="35" spans="1:6">
      <c r="A35" s="148" t="s">
        <v>173</v>
      </c>
      <c r="B35" s="180">
        <v>1386.5530000000001</v>
      </c>
      <c r="C35" s="182">
        <v>0.9</v>
      </c>
      <c r="D35" s="180">
        <v>1247.8977</v>
      </c>
      <c r="E35" s="182">
        <v>0.01</v>
      </c>
      <c r="F35" s="181" t="s">
        <v>198</v>
      </c>
    </row>
    <row r="36" spans="1:6">
      <c r="A36" s="148" t="s">
        <v>174</v>
      </c>
      <c r="B36" s="180">
        <v>1564.0536</v>
      </c>
      <c r="C36" s="182">
        <v>1</v>
      </c>
      <c r="D36" s="180">
        <v>1564.0536</v>
      </c>
      <c r="E36" s="182">
        <v>0.02</v>
      </c>
      <c r="F36" s="181" t="s">
        <v>199</v>
      </c>
    </row>
    <row r="37" spans="1:6">
      <c r="A37" s="148" t="s">
        <v>175</v>
      </c>
      <c r="B37" s="180">
        <v>1810.8735999999999</v>
      </c>
      <c r="C37" s="182">
        <v>1</v>
      </c>
      <c r="D37" s="180">
        <v>1810.8735999999999</v>
      </c>
      <c r="E37" s="182">
        <v>0.02</v>
      </c>
      <c r="F37" s="181" t="s">
        <v>200</v>
      </c>
    </row>
    <row r="38" spans="1:6">
      <c r="A38" s="148" t="s">
        <v>176</v>
      </c>
      <c r="B38" s="180">
        <v>1837.9806000000001</v>
      </c>
      <c r="C38" s="182">
        <v>1</v>
      </c>
      <c r="D38" s="180">
        <v>1837.9806000000001</v>
      </c>
      <c r="E38" s="182">
        <v>0.02</v>
      </c>
      <c r="F38" s="181" t="s">
        <v>201</v>
      </c>
    </row>
    <row r="39" spans="1:6">
      <c r="A39" s="148" t="s">
        <v>177</v>
      </c>
      <c r="B39" s="180">
        <v>1943.4422999999999</v>
      </c>
      <c r="C39" s="182">
        <v>1</v>
      </c>
      <c r="D39" s="180">
        <v>1943.4422999999999</v>
      </c>
      <c r="E39" s="182">
        <v>0.02</v>
      </c>
      <c r="F39" s="181" t="s">
        <v>202</v>
      </c>
    </row>
    <row r="40" spans="1:6">
      <c r="A40" s="148" t="s">
        <v>178</v>
      </c>
      <c r="B40" s="180">
        <v>2187.9675000000002</v>
      </c>
      <c r="C40" s="182">
        <v>0.95</v>
      </c>
      <c r="D40" s="180">
        <v>2078.5691999999999</v>
      </c>
      <c r="E40" s="182">
        <v>0.02</v>
      </c>
      <c r="F40" s="181" t="s">
        <v>203</v>
      </c>
    </row>
    <row r="41" spans="1:6">
      <c r="A41" s="148" t="s">
        <v>179</v>
      </c>
      <c r="B41" s="180">
        <v>2736.4674</v>
      </c>
      <c r="C41" s="182">
        <v>1</v>
      </c>
      <c r="D41" s="180">
        <v>2736.4674</v>
      </c>
      <c r="E41" s="182">
        <v>0.03</v>
      </c>
      <c r="F41" s="181" t="s">
        <v>204</v>
      </c>
    </row>
    <row r="42" spans="1:6">
      <c r="A42" s="148" t="s">
        <v>180</v>
      </c>
      <c r="B42" s="180">
        <v>2935.8993</v>
      </c>
      <c r="C42" s="182">
        <v>0.75</v>
      </c>
      <c r="D42" s="180">
        <v>2201.9245000000001</v>
      </c>
      <c r="E42" s="182">
        <v>0.02</v>
      </c>
      <c r="F42" s="181" t="s">
        <v>205</v>
      </c>
    </row>
    <row r="43" spans="1:6">
      <c r="A43" s="148" t="s">
        <v>181</v>
      </c>
      <c r="B43" s="180">
        <v>2965.0338000000002</v>
      </c>
      <c r="C43" s="182">
        <v>0.9</v>
      </c>
      <c r="D43" s="180">
        <v>2668.5304999999998</v>
      </c>
      <c r="E43" s="182">
        <v>0.03</v>
      </c>
      <c r="F43" s="181" t="s">
        <v>206</v>
      </c>
    </row>
    <row r="44" spans="1:6">
      <c r="A44" s="148" t="s">
        <v>182</v>
      </c>
      <c r="B44" s="180">
        <v>4474.5546000000004</v>
      </c>
      <c r="C44" s="182">
        <v>1</v>
      </c>
      <c r="D44" s="180">
        <v>4474.5546000000004</v>
      </c>
      <c r="E44" s="182">
        <v>0.04</v>
      </c>
      <c r="F44" s="181" t="s">
        <v>207</v>
      </c>
    </row>
    <row r="45" spans="1:6">
      <c r="A45" s="148" t="s">
        <v>183</v>
      </c>
      <c r="B45" s="180">
        <v>4621.0865000000003</v>
      </c>
      <c r="C45" s="182">
        <v>0.9</v>
      </c>
      <c r="D45" s="180">
        <v>4158.9777999999997</v>
      </c>
      <c r="E45" s="182">
        <v>0.04</v>
      </c>
      <c r="F45" s="181" t="s">
        <v>208</v>
      </c>
    </row>
    <row r="46" spans="1:6">
      <c r="A46" s="148" t="s">
        <v>184</v>
      </c>
      <c r="B46" s="180">
        <v>4989.2479999999996</v>
      </c>
      <c r="C46" s="182">
        <v>0.95</v>
      </c>
      <c r="D46" s="180">
        <v>4739.7856000000002</v>
      </c>
      <c r="E46" s="182">
        <v>0.05</v>
      </c>
      <c r="F46" s="181" t="s">
        <v>209</v>
      </c>
    </row>
    <row r="47" spans="1:6">
      <c r="A47" s="148" t="s">
        <v>185</v>
      </c>
      <c r="B47" s="180">
        <v>5085.4036999999998</v>
      </c>
      <c r="C47" s="182">
        <v>1</v>
      </c>
      <c r="D47" s="180">
        <v>5085.4036999999998</v>
      </c>
      <c r="E47" s="182">
        <v>0.05</v>
      </c>
      <c r="F47" s="181" t="s">
        <v>210</v>
      </c>
    </row>
    <row r="48" spans="1:6">
      <c r="A48" s="170" t="s">
        <v>186</v>
      </c>
      <c r="B48" s="171">
        <v>10750.659100000001</v>
      </c>
      <c r="C48" s="174">
        <v>0.9</v>
      </c>
      <c r="D48" s="171">
        <v>9675.5931999999993</v>
      </c>
      <c r="E48" s="174">
        <v>0.1</v>
      </c>
      <c r="F48" s="172" t="s">
        <v>211</v>
      </c>
    </row>
    <row r="49" spans="1:6">
      <c r="A49" s="176" t="s">
        <v>313</v>
      </c>
      <c r="B49" s="177">
        <v>52492.42</v>
      </c>
      <c r="C49" s="179"/>
      <c r="D49" s="177">
        <v>49005.07</v>
      </c>
      <c r="E49" s="178">
        <v>0.48</v>
      </c>
      <c r="F49" s="175"/>
    </row>
    <row r="51" spans="1:6">
      <c r="A51" s="167" t="s">
        <v>223</v>
      </c>
      <c r="B51" s="168">
        <v>954.34879999999998</v>
      </c>
      <c r="C51" s="173">
        <v>0.8</v>
      </c>
      <c r="D51" s="168">
        <v>763.47900000000004</v>
      </c>
      <c r="E51" s="173">
        <v>0.01</v>
      </c>
      <c r="F51" s="169" t="s">
        <v>228</v>
      </c>
    </row>
    <row r="52" spans="1:6">
      <c r="A52" s="170" t="s">
        <v>224</v>
      </c>
      <c r="B52" s="171">
        <v>1538.6147000000001</v>
      </c>
      <c r="C52" s="174">
        <v>0.8</v>
      </c>
      <c r="D52" s="171">
        <v>1230.8920000000001</v>
      </c>
      <c r="E52" s="174">
        <v>0.01</v>
      </c>
      <c r="F52" s="172" t="s">
        <v>229</v>
      </c>
    </row>
    <row r="53" spans="1:6">
      <c r="A53" s="176" t="s">
        <v>314</v>
      </c>
      <c r="B53" s="177">
        <v>2492.96</v>
      </c>
      <c r="C53" s="179"/>
      <c r="D53" s="177">
        <v>1994.37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129765.976229622</v>
      </c>
      <c r="C55" s="196"/>
      <c r="D55" s="195">
        <v>101586.912888147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G5986" s="108" t="e">
        <f>G5985*#REF!/#REF!</f>
        <v>#REF!</v>
      </c>
      <c r="H5986" s="108">
        <f t="shared" si="147"/>
        <v>0</v>
      </c>
      <c r="I5986" s="108">
        <f t="shared" si="148"/>
        <v>0</v>
      </c>
      <c r="J5986" s="108">
        <f t="shared" si="149"/>
        <v>0</v>
      </c>
    </row>
    <row r="5987" spans="1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1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1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1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1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1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1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1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1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1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1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1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1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85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G5986" s="108" t="e">
        <f>G5985*#REF!/#REF!</f>
        <v>#REF!</v>
      </c>
      <c r="H5986" s="108">
        <f t="shared" si="147"/>
        <v>0</v>
      </c>
      <c r="I5986" s="108">
        <f t="shared" si="148"/>
        <v>0</v>
      </c>
      <c r="J5986" s="108">
        <f t="shared" si="149"/>
        <v>0</v>
      </c>
    </row>
    <row r="5987" spans="1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1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1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1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1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1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1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1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1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1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1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1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1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6999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-2.2792488004177401E-2</v>
      </c>
      <c r="E31" s="42"/>
      <c r="F31" s="43"/>
      <c r="G31" s="41">
        <f>Indices!F17</f>
        <v>-3.4024791560803597E-2</v>
      </c>
      <c r="H31" s="42"/>
      <c r="I31" s="42"/>
      <c r="J31" s="41">
        <f>Indices!J17</f>
        <v>-2.65849199651811E-2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4.8911731167651197E-3</v>
      </c>
      <c r="E32" s="42"/>
      <c r="F32" s="39"/>
      <c r="G32" s="41">
        <f>Indices!F26</f>
        <v>-1.6368344489653099E-2</v>
      </c>
      <c r="H32" s="42"/>
      <c r="I32" s="42"/>
      <c r="J32" s="41">
        <f>Indices!J26</f>
        <v>-4.7767894837869003E-3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2026-05-20T07:33:00Z</dcterms:modified>
</cp:coreProperties>
</file>