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32C48605-00D9-4F21-B40F-C024053194CB}" xr6:coauthVersionLast="47" xr6:coauthVersionMax="47" xr10:uidLastSave="{00000000-0000-0000-0000-000000000000}"/>
  <bookViews>
    <workbookView xWindow="2295" yWindow="229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<sst xmlns="http://schemas.openxmlformats.org/spreadsheetml/2006/main" count="461" uniqueCount="315">
  <si>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</si>
  <si>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</si>
  <si>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</si>
  <si>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</si>
  <si>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</si>
  <si>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</si>
  <si>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</si>
  <si>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</si>
  <si>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</si>
  <si>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</si>
  <si>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</si>
  <si>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</si>
  <si>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</si>
  <si>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</si>
  <si>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</si>
  <si>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</si>
  <si>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</si>
  <si>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</si>
  <si>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</si>
  <si>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</si>
  <si>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</si>
  <si>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</si>
  <si>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</si>
  <si>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</si>
  <si>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</si>
  <si>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</si>
  <si>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</si>
  <si>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</si>
  <si>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</si>
  <si>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</si>
  <si>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</si>
  <si>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</si>
  <si>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</si>
  <si>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</si>
  <si>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</si>
  <si>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</si>
  <si>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</si>
  <si>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</si>
  <si>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</si>
  <si>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</si>
  <si>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</si>
  <si>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</si>
  <si>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</si>
  <si>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</si>
  <si>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</si>
  <si>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</si>
  <si>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</si>
  <si>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</si>
  <si>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</si>
  <si>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</si>
  <si>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</si>
  <si>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</si>
  <si>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</si>
  <si>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</si>
  <si>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</si>
  <si>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</si>
  <si>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15-05-2026</t>
  </si>
  <si>
    <t>18/05/2026</t>
  </si>
  <si>
    <t>Variation par rapport au 31/12/2025</t>
  </si>
  <si>
    <t>AU 18/05/2026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</si>
  <si>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</si>
  <si>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</si>
  <si>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</si>
  <si>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</si>
  <si>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</si>
  <si>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</si>
  <si>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</si>
  <si>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</si>
  <si>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</si>
  <si>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</si>
  <si>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</si>
  <si>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</si>
  <si>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</si>
  <si>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</si>
  <si>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</si>
  <si>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</si>
  <si>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</si>
  <si>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</si>
  <si>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</si>
  <si>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</si>
  <si>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</si>
  <si>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</si>
  <si>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</si>
  <si>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</si>
  <si>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</si>
  <si>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</si>
  <si>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</si>
  <si>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</si>
  <si>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</si>
  <si>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</si>
  <si>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</si>
  <si>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</si>
  <si>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</si>
  <si>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</si>
  <si>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</si>
  <si>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</si>
  <si>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</si>
  <si>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</si>
  <si>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</si>
  <si>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</si>
  <si>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</si>
  <si>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</si>
  <si>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</si>
  <si>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</si>
  <si>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</si>
  <si>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</si>
  <si>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</si>
  <si>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</si>
  <si>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</si>
  <si>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</si>
  <si>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</si>
  <si>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</si>
  <si>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</si>
  <si>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</si>
  <si>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</si>
  <si>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</si>
  <si>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</si>
  <si>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</si>
  <si>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</si>
  <si>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</si>
  <si>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</si>
  <si>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</si>
  <si>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</si>
  <si>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</si>
  <si>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</si>
  <si>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</si>
  <si>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</si>
  <si>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</si>
  <si>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</si>
  <si>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</si>
  <si>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</si>
  <si>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</si>
  <si>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</si>
  <si>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</si>
  <si>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</si>
  <si>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</si>
  <si>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</si>
  <si>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</si>
  <si>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</si>
  <si>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</si>
  <si>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</si>
  <si>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</si>
  <si>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</si>
  <si>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</si>
  <si>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</si>
  <si>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</si>
  <si>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</si>
  <si>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</si>
  <si>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</si>
  <si>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</si>
  <si>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</si>
  <si>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</si>
  <si>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</si>
  <si>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</si>
  <si>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</si>
  <si>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</si>
  <si>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</si>
  <si>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</si>
  <si>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</si>
  <si>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</si>
  <si>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</si>
  <si>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</si>
  <si>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</si>
  <si>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</si>
  <si>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</si>
  <si>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</si>
  <si>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</si>
  <si>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</si>
  <si>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</si>
  <si>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</si>
  <si>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</si>
  <si>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</si>
  <si>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</si>
  <si>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</si>
  <si>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</si>
  <si>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</si>
  <si>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</si>
  <si>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</si>
  <si>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</si>
  <si>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</si>
  <si>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</si>
  <si>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</si>
  <si>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</si>
  <si>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</si>
  <si>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</si>
  <si>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</si>
  <si>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</si>
  <si>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</si>
  <si>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</si>
  <si>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</si>
  <si>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</si>
  <si>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</si>
  <si>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</si>
  <si>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</si>
  <si>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</si>
  <si>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</si>
  <si>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</si>
  <si>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</si>
  <si>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</si>
  <si>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</si>
  <si>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</si>
  <si>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</si>
  <si>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</si>
  <si>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</si>
  <si>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</si>
  <si>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</si>
  <si>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</si>
  <si>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</si>
  <si>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</si>
  <si>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</si>
  <si>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</si>
  <si>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</si>
  <si>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</si>
  <si>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</si>
  <si>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</si>
  <si>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</si>
  <si>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</si>
  <si>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</si>
  <si>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</si>
  <si>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</si>
  <si>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</si>
  <si>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</si>
  <si>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</si>
  <si>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</si>
  <si>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</si>
  <si>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</si>
  <si>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</si>
  <si>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</si>
  <si>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</si>
  <si>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</si>
  <si>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</si>
  <si>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</si>
  <si>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Public Pro Rg</t>
  </si>
  <si>
    <t>ENTRA ASA</t>
  </si>
  <si>
    <t>NO0013178616</t>
  </si>
  <si>
    <t>NO0010716418</t>
  </si>
  <si>
    <t>GLOBE TRADE CENTRE</t>
  </si>
  <si>
    <t>ECHO INVESTMENT</t>
  </si>
  <si>
    <t>PLGTC0000037</t>
  </si>
  <si>
    <t>PLECHPS00019</t>
  </si>
  <si>
    <t>Heba Fast Rg-B</t>
  </si>
  <si>
    <t>Stenhus Fastig Rg</t>
  </si>
  <si>
    <t>Prisma Prop Rg</t>
  </si>
  <si>
    <t>Corem Pty-B Rg</t>
  </si>
  <si>
    <t>Eastnine Rg</t>
  </si>
  <si>
    <t>John Mattson Rg</t>
  </si>
  <si>
    <t>Stendorren Fast -B-</t>
  </si>
  <si>
    <t>Ft Emilshus Rg-B</t>
  </si>
  <si>
    <t>Platzer Fast -B</t>
  </si>
  <si>
    <t>FastPtr-A Rg</t>
  </si>
  <si>
    <t>Hemnet Grp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</si>
  <si>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</si>
  <si>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</si>
  <si>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</si>
  <si>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</si>
  <si>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</si>
  <si>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</si>
  <si>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</si>
  <si>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</si>
  <si>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</si>
  <si>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</si>
  <si>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</si>
  <si>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</si>
  <si>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</si>
  <si>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</si>
  <si>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</si>
  <si>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SE0017911480</t>
  </si>
  <si>
    <t>SE0014956819</t>
  </si>
  <si>
    <t>SE0022062055</t>
  </si>
  <si>
    <t>SE0010714287</t>
  </si>
  <si>
    <t>SE0022050183</t>
  </si>
  <si>
    <t>SE0012481364</t>
  </si>
  <si>
    <t>SE0006543344</t>
  </si>
  <si>
    <t>SE0016785786</t>
  </si>
  <si>
    <t>SE0004977692</t>
  </si>
  <si>
    <t>SE0013512506</t>
  </si>
  <si>
    <t>SE0015671995</t>
  </si>
  <si>
    <t>SE0001634262</t>
  </si>
  <si>
    <t>SE0017565476</t>
  </si>
  <si>
    <t>SE0010832204</t>
  </si>
  <si>
    <t>SE0011426428</t>
  </si>
  <si>
    <t>SE0006342333</t>
  </si>
  <si>
    <t>SE0024320832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</si>
  <si>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</si>
  <si>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</si>
  <si>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</si>
  <si>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</si>
  <si>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</si>
  <si>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</si>
  <si>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</si>
  <si>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</si>
  <si>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</si>
  <si>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</si>
  <si>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</si>
  <si>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</si>
  <si>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</si>
  <si>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</si>
  <si>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</si>
  <si>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</si>
  <si>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</si>
  <si>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</si>
  <si>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</si>
  <si>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</si>
  <si>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</si>
  <si>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</si>
  <si>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</si>
  <si>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(2 sociétés)</t>
  </si>
  <si>
    <t>Total Pologne (2 sociétés)</t>
  </si>
  <si>
    <t>Total Suède (26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</si>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</sst>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1133.317</v>
      </c>
      <c r="E12" s="14"/>
      <c r="F12" s="154">
        <v>1375.86</v>
      </c>
      <c r="G12" s="154">
        <v>1452.4590000000001</v>
      </c>
      <c r="H12" s="154">
        <v>1702.444</v>
      </c>
      <c r="I12" s="154">
        <v>1646.6020000000001</v>
      </c>
      <c r="J12" s="154">
        <v>1302.559</v>
      </c>
      <c r="K12" s="149">
        <v>965.64049999999997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1144.309</v>
      </c>
      <c r="E14" s="17"/>
      <c r="F14" s="155">
        <v>1387.87</v>
      </c>
      <c r="G14" s="155">
        <v>1464.375</v>
      </c>
      <c r="H14" s="155">
        <v>1716.9929999999999</v>
      </c>
      <c r="I14" s="155">
        <v>1660.336</v>
      </c>
      <c r="J14" s="155">
        <v>1314.7439999999999</v>
      </c>
      <c r="K14" s="150">
        <v>976.27509999999995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9.6989633085888798E-3</v>
      </c>
      <c r="E16" s="21"/>
      <c r="F16" s="156">
        <v>8.7290858081490192E-3</v>
      </c>
      <c r="G16" s="156">
        <v>8.2040181512867995E-3</v>
      </c>
      <c r="H16" s="156">
        <v>8.5459492353345805E-3</v>
      </c>
      <c r="I16" s="156">
        <v>8.3408133841693707E-3</v>
      </c>
      <c r="J16" s="156">
        <v>9.3546626294853698E-3</v>
      </c>
      <c r="K16" s="151">
        <v>1.1013001215255599E-2</v>
      </c>
    </row>
    <row r="17" spans="1:11" s="8" customFormat="1" ht="14.25">
      <c r="A17" s="145" t="s">
        <v>58</v>
      </c>
      <c r="B17" s="130"/>
      <c r="C17" s="22"/>
      <c r="D17" s="151">
        <v>-2.6804135986106901E-2</v>
      </c>
      <c r="E17" s="21"/>
      <c r="F17" s="156">
        <v>-3.78764193172028E-2</v>
      </c>
      <c r="G17" s="156">
        <v>-6.9792186095556805E-2</v>
      </c>
      <c r="H17" s="156">
        <v>-3.0949904364468199E-2</v>
      </c>
      <c r="I17" s="156">
        <v>-7.0113792798312605E-2</v>
      </c>
      <c r="J17" s="156">
        <v>-2.84803064540682E-2</v>
      </c>
      <c r="K17" s="151">
        <v>-3.5819864869122399E-2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2956.6779999999999</v>
      </c>
      <c r="E22" s="29"/>
      <c r="F22" s="154">
        <v>2898.239</v>
      </c>
      <c r="G22" s="154">
        <v>2713.6729999999998</v>
      </c>
      <c r="H22" s="154">
        <v>3815.3319999999999</v>
      </c>
      <c r="I22" s="154">
        <v>3135.1379999999999</v>
      </c>
      <c r="J22" s="154">
        <v>2988.9659999999999</v>
      </c>
      <c r="K22" s="149">
        <v>2067.7440000000001</v>
      </c>
    </row>
    <row r="23" spans="1:11" s="32" customFormat="1" ht="15.75" customHeight="1">
      <c r="A23" s="145" t="s">
        <v>58</v>
      </c>
      <c r="B23" s="130"/>
      <c r="C23" s="22"/>
      <c r="D23" s="151">
        <v>-5.5499517519800303E-3</v>
      </c>
      <c r="E23" s="31"/>
      <c r="F23" s="156">
        <v>-2.7105205296434901E-2</v>
      </c>
      <c r="G23" s="156">
        <v>-6.9791524553401693E-2</v>
      </c>
      <c r="H23" s="156">
        <v>-1.7222735391379199E-2</v>
      </c>
      <c r="I23" s="156">
        <v>-7.0113886014327706E-2</v>
      </c>
      <c r="J23" s="156">
        <v>-1.3677339135840899E-2</v>
      </c>
      <c r="K23" s="151">
        <v>-2.5886915400900799E-2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3493.8629999999998</v>
      </c>
      <c r="E25" s="29"/>
      <c r="F25" s="154">
        <v>3582.7869999999998</v>
      </c>
      <c r="G25" s="154">
        <v>2997.9659999999999</v>
      </c>
      <c r="H25" s="154">
        <v>4956.2659999999996</v>
      </c>
      <c r="I25" s="154">
        <v>3521.2910000000002</v>
      </c>
      <c r="J25" s="154">
        <v>3658.2139999999999</v>
      </c>
      <c r="K25" s="149">
        <v>2419.5619999999999</v>
      </c>
    </row>
    <row r="26" spans="1:11" s="32" customFormat="1" ht="15.75" customHeight="1">
      <c r="A26" s="145" t="s">
        <v>58</v>
      </c>
      <c r="B26" s="130"/>
      <c r="C26" s="22"/>
      <c r="D26" s="151">
        <v>7.6650147929635504E-4</v>
      </c>
      <c r="E26" s="31"/>
      <c r="F26" s="156">
        <v>-2.0325556722229601E-2</v>
      </c>
      <c r="G26" s="156">
        <v>-6.9791845723941703E-2</v>
      </c>
      <c r="H26" s="156">
        <v>-1.01086924609123E-2</v>
      </c>
      <c r="I26" s="156">
        <v>-7.0114099005518904E-2</v>
      </c>
      <c r="J26" s="156">
        <v>-6.79105577799033E-3</v>
      </c>
      <c r="K26" s="151">
        <v>-1.96156927162493E-2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1410.039</v>
      </c>
      <c r="E12" s="154">
        <v>889.05269999999996</v>
      </c>
      <c r="F12" s="154">
        <v>1034.665</v>
      </c>
      <c r="G12" s="154">
        <v>123.2773</v>
      </c>
      <c r="H12" s="154">
        <v>285.12540000000001</v>
      </c>
      <c r="I12" s="154">
        <v>1691.325</v>
      </c>
      <c r="J12" s="154">
        <v>889.85029999999995</v>
      </c>
      <c r="K12" s="154">
        <v>755.34720000000004</v>
      </c>
      <c r="L12" s="154">
        <v>999.87469999999996</v>
      </c>
      <c r="M12" s="154">
        <v>4935.8059999999996</v>
      </c>
      <c r="N12" s="154">
        <v>5619.3429999999998</v>
      </c>
      <c r="O12" s="154">
        <v>5354.31</v>
      </c>
      <c r="P12" s="154">
        <v>3361.866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1434.201</v>
      </c>
      <c r="E14" s="155">
        <v>887.91030000000001</v>
      </c>
      <c r="F14" s="155">
        <v>1045.0340000000001</v>
      </c>
      <c r="G14" s="155">
        <v>123.7422</v>
      </c>
      <c r="H14" s="155">
        <v>290.27210000000002</v>
      </c>
      <c r="I14" s="155">
        <v>1701.7080000000001</v>
      </c>
      <c r="J14" s="155">
        <v>886.62689999999998</v>
      </c>
      <c r="K14" s="155">
        <v>764.67349999999999</v>
      </c>
      <c r="L14" s="155">
        <v>1009.5491</v>
      </c>
      <c r="M14" s="155">
        <v>4980.951</v>
      </c>
      <c r="N14" s="155">
        <v>5662.982</v>
      </c>
      <c r="O14" s="155">
        <v>5376.8280000000004</v>
      </c>
      <c r="P14" s="155">
        <v>3377.4810000000002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1.71356962466995E-2</v>
      </c>
      <c r="E16" s="156">
        <v>-1.2849631973447201E-3</v>
      </c>
      <c r="F16" s="156">
        <v>1.00216011945897E-2</v>
      </c>
      <c r="G16" s="156">
        <v>3.7711727949914001E-3</v>
      </c>
      <c r="H16" s="156">
        <v>1.8050654203378699E-2</v>
      </c>
      <c r="I16" s="156">
        <v>6.1389738814243699E-3</v>
      </c>
      <c r="J16" s="156">
        <v>-3.6224070498149801E-3</v>
      </c>
      <c r="K16" s="156">
        <v>1.23470372300314E-2</v>
      </c>
      <c r="L16" s="156">
        <v>9.6756123542278694E-3</v>
      </c>
      <c r="M16" s="156">
        <v>9.14642917489061E-3</v>
      </c>
      <c r="N16" s="156">
        <v>7.7658544780057097E-3</v>
      </c>
      <c r="O16" s="156">
        <v>4.20558391277304E-3</v>
      </c>
      <c r="P16" s="156">
        <v>4.6447419379596101E-3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-7.9120342873653507E-2</v>
      </c>
      <c r="E17" s="156">
        <v>4.9092939174819203E-2</v>
      </c>
      <c r="F17" s="156">
        <v>-4.54174678352691E-2</v>
      </c>
      <c r="G17" s="156">
        <v>0.10291687537991701</v>
      </c>
      <c r="H17" s="156">
        <v>-0.276610002731352</v>
      </c>
      <c r="I17" s="156">
        <v>-1.57615073578957E-2</v>
      </c>
      <c r="J17" s="156">
        <v>-1.2019103801705599E-2</v>
      </c>
      <c r="K17" s="156">
        <v>-6.3720399860465293E-2</v>
      </c>
      <c r="L17" s="156">
        <v>-6.8009043796090102E-2</v>
      </c>
      <c r="M17" s="156">
        <v>-9.3158862251824695E-2</v>
      </c>
      <c r="N17" s="156">
        <v>-8.2814664970389501E-2</v>
      </c>
      <c r="O17" s="156">
        <v>4.4121922076923302E-2</v>
      </c>
      <c r="P17" s="156">
        <v>2.6673289291258701E-2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2734.886</v>
      </c>
      <c r="E22" s="154">
        <v>1366.174</v>
      </c>
      <c r="F22" s="154">
        <v>2956.2469999999998</v>
      </c>
      <c r="G22" s="154">
        <v>189.28200000000001</v>
      </c>
      <c r="H22" s="154">
        <v>788.23919999999998</v>
      </c>
      <c r="I22" s="154">
        <v>4359.6719999999996</v>
      </c>
      <c r="J22" s="154">
        <v>2859.9180000000001</v>
      </c>
      <c r="K22" s="154">
        <v>1406.05</v>
      </c>
      <c r="L22" s="154">
        <v>1848.4570000000001</v>
      </c>
      <c r="M22" s="154">
        <v>10067.030000000001</v>
      </c>
      <c r="N22" s="154">
        <v>9508.4760000000006</v>
      </c>
      <c r="O22" s="154">
        <v>12191.99</v>
      </c>
      <c r="P22" s="154">
        <v>6869.7030000000004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-7.9120794756931706E-2</v>
      </c>
      <c r="E23" s="156">
        <v>6.3489888791496807E-2</v>
      </c>
      <c r="F23" s="156">
        <v>-2.2685941110177101E-2</v>
      </c>
      <c r="G23" s="156">
        <v>0.11183034193355899</v>
      </c>
      <c r="H23" s="156">
        <v>-0.25759188044451897</v>
      </c>
      <c r="I23" s="156">
        <v>8.2117626000684004E-3</v>
      </c>
      <c r="J23" s="156">
        <v>3.1825651692745098E-3</v>
      </c>
      <c r="K23" s="156">
        <v>-6.3450628751309704E-2</v>
      </c>
      <c r="L23" s="156">
        <v>-6.8008946515527802E-2</v>
      </c>
      <c r="M23" s="156">
        <v>-8.4505018519916306E-2</v>
      </c>
      <c r="N23" s="156">
        <v>-8.2814661150840102E-2</v>
      </c>
      <c r="O23" s="156">
        <v>6.0093766900909798E-2</v>
      </c>
      <c r="P23" s="156">
        <v>2.6673134837601701E-2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3092.5839999999998</v>
      </c>
      <c r="E25" s="154">
        <v>1599.8620000000001</v>
      </c>
      <c r="F25" s="154">
        <v>3831.1480000000001</v>
      </c>
      <c r="G25" s="154">
        <v>203.0112</v>
      </c>
      <c r="H25" s="154">
        <v>1135.8219999999999</v>
      </c>
      <c r="I25" s="154">
        <v>5676.6719999999996</v>
      </c>
      <c r="J25" s="154">
        <v>3987.62</v>
      </c>
      <c r="K25" s="154">
        <v>1521.0060000000001</v>
      </c>
      <c r="L25" s="154">
        <v>1974.731</v>
      </c>
      <c r="M25" s="154">
        <v>16069.85</v>
      </c>
      <c r="N25" s="154">
        <v>10439.65</v>
      </c>
      <c r="O25" s="154">
        <v>14229.09</v>
      </c>
      <c r="P25" s="154">
        <v>7358.0349999999999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-7.9120529649875801E-2</v>
      </c>
      <c r="E26" s="156">
        <v>6.8951301727507602E-2</v>
      </c>
      <c r="F26" s="156">
        <v>-9.6029387624263496E-3</v>
      </c>
      <c r="G26" s="156">
        <v>0.113921550229878</v>
      </c>
      <c r="H26" s="156">
        <v>-0.22112214389554799</v>
      </c>
      <c r="I26" s="156">
        <v>1.62965960063697E-2</v>
      </c>
      <c r="J26" s="156">
        <v>4.9572274332959403E-2</v>
      </c>
      <c r="K26" s="156">
        <v>-6.2980290012924697E-2</v>
      </c>
      <c r="L26" s="156">
        <v>-6.8009199412317506E-2</v>
      </c>
      <c r="M26" s="156">
        <v>-7.9460961218995305E-2</v>
      </c>
      <c r="N26" s="156">
        <v>-8.2814763663135796E-2</v>
      </c>
      <c r="O26" s="156">
        <v>7.0949887178035895E-2</v>
      </c>
      <c r="P26" s="156">
        <v>2.6673142760188701E-2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7" sqref="C127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2141.06</v>
      </c>
      <c r="C7" s="173">
        <v>0.47550475158300004</v>
      </c>
      <c r="D7" s="173">
        <v>1.6084371362E-2</v>
      </c>
      <c r="E7" s="173">
        <v>9.9527645440000007E-3</v>
      </c>
      <c r="F7" s="173">
        <v>7.7090563609999996E-3</v>
      </c>
      <c r="G7" s="169" t="s">
        <v>62</v>
      </c>
    </row>
    <row r="8" spans="1:7">
      <c r="A8" s="170" t="s">
        <v>61</v>
      </c>
      <c r="B8" s="171">
        <v>2361.6489999999999</v>
      </c>
      <c r="C8" s="174">
        <v>0.52449502632900002</v>
      </c>
      <c r="D8" s="174">
        <v>1.7741511001E-2</v>
      </c>
      <c r="E8" s="174">
        <v>1.0978177366999999E-2</v>
      </c>
      <c r="F8" s="174">
        <v>8.5033045529999997E-3</v>
      </c>
      <c r="G8" s="172" t="s">
        <v>63</v>
      </c>
    </row>
    <row r="9" spans="1:7">
      <c r="A9" s="176" t="s">
        <v>293</v>
      </c>
      <c r="B9" s="177">
        <v>4502.71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327.4907</v>
      </c>
      <c r="C11" s="173">
        <v>1.4281066343999999E-2</v>
      </c>
      <c r="D11" s="173">
        <v>2.4602215900000001E-3</v>
      </c>
      <c r="E11" s="173">
        <v>1.522347728E-3</v>
      </c>
      <c r="F11" s="173">
        <v>1.1791562419999999E-3</v>
      </c>
      <c r="G11" s="169" t="s">
        <v>77</v>
      </c>
    </row>
    <row r="12" spans="1:7">
      <c r="A12" s="148" t="s">
        <v>65</v>
      </c>
      <c r="B12" s="180">
        <v>371.27850000000001</v>
      </c>
      <c r="C12" s="182">
        <v>1.6190544924000003E-2</v>
      </c>
      <c r="D12" s="182">
        <v>2.7891704450000001E-3</v>
      </c>
      <c r="E12" s="182">
        <v>1.7258962809999999E-3</v>
      </c>
      <c r="F12" s="182">
        <v>1.336817689E-3</v>
      </c>
      <c r="G12" s="181" t="s">
        <v>78</v>
      </c>
    </row>
    <row r="13" spans="1:7">
      <c r="A13" s="148" t="s">
        <v>66</v>
      </c>
      <c r="B13" s="180">
        <v>477.02600000000001</v>
      </c>
      <c r="C13" s="182">
        <v>2.0801934081999998E-2</v>
      </c>
      <c r="D13" s="182">
        <v>3.5835816529999997E-3</v>
      </c>
      <c r="E13" s="182">
        <v>2.2174658620000001E-3</v>
      </c>
      <c r="F13" s="182">
        <v>1.7175699510000001E-3</v>
      </c>
      <c r="G13" s="181" t="s">
        <v>79</v>
      </c>
    </row>
    <row r="14" spans="1:7">
      <c r="A14" s="148" t="s">
        <v>67</v>
      </c>
      <c r="B14" s="180">
        <v>553.77570000000003</v>
      </c>
      <c r="C14" s="182">
        <v>2.4148800291E-2</v>
      </c>
      <c r="D14" s="182">
        <v>4.160151519E-3</v>
      </c>
      <c r="E14" s="182">
        <v>2.574238532E-3</v>
      </c>
      <c r="F14" s="182">
        <v>1.9939133339999999E-3</v>
      </c>
      <c r="G14" s="181" t="s">
        <v>80</v>
      </c>
    </row>
    <row r="15" spans="1:7">
      <c r="A15" s="148" t="s">
        <v>68</v>
      </c>
      <c r="B15" s="180">
        <v>570.44259999999997</v>
      </c>
      <c r="C15" s="182">
        <v>2.4875602928999999E-2</v>
      </c>
      <c r="D15" s="182">
        <v>4.2853589429999997E-3</v>
      </c>
      <c r="E15" s="182">
        <v>2.6517149839999999E-3</v>
      </c>
      <c r="F15" s="182">
        <v>2.0539238290000002E-3</v>
      </c>
      <c r="G15" s="181" t="s">
        <v>81</v>
      </c>
    </row>
    <row r="16" spans="1:7">
      <c r="A16" s="148" t="s">
        <v>69</v>
      </c>
      <c r="B16" s="180">
        <v>594.5752</v>
      </c>
      <c r="C16" s="182">
        <v>2.5927966435999997E-2</v>
      </c>
      <c r="D16" s="182">
        <v>4.4666512470000006E-3</v>
      </c>
      <c r="E16" s="182">
        <v>2.763895906E-3</v>
      </c>
      <c r="F16" s="182">
        <v>2.1408151700000001E-3</v>
      </c>
      <c r="G16" s="181" t="s">
        <v>82</v>
      </c>
    </row>
    <row r="17" spans="1:7">
      <c r="A17" s="148" t="s">
        <v>70</v>
      </c>
      <c r="B17" s="180">
        <v>1008.2694</v>
      </c>
      <c r="C17" s="182">
        <v>4.3968156024000005E-2</v>
      </c>
      <c r="D17" s="182">
        <v>7.5744628660000006E-3</v>
      </c>
      <c r="E17" s="182">
        <v>4.686962502E-3</v>
      </c>
      <c r="F17" s="182">
        <v>3.6303539519999999E-3</v>
      </c>
      <c r="G17" s="181" t="s">
        <v>83</v>
      </c>
    </row>
    <row r="18" spans="1:7">
      <c r="A18" s="148" t="s">
        <v>71</v>
      </c>
      <c r="B18" s="180">
        <v>1295.7889</v>
      </c>
      <c r="C18" s="182">
        <v>5.6506176355E-2</v>
      </c>
      <c r="D18" s="182">
        <v>9.7344071980000006E-3</v>
      </c>
      <c r="E18" s="182">
        <v>6.0235032280000003E-3</v>
      </c>
      <c r="F18" s="182">
        <v>4.6655907180000004E-3</v>
      </c>
      <c r="G18" s="181" t="s">
        <v>84</v>
      </c>
    </row>
    <row r="19" spans="1:7">
      <c r="A19" s="148" t="s">
        <v>72</v>
      </c>
      <c r="B19" s="180">
        <v>1642.8824999999999</v>
      </c>
      <c r="C19" s="182">
        <v>7.1642077097000004E-2</v>
      </c>
      <c r="D19" s="182">
        <v>1.2341892443E-2</v>
      </c>
      <c r="E19" s="182">
        <v>7.6369754680000006E-3</v>
      </c>
      <c r="F19" s="182">
        <v>5.9153287559999997E-3</v>
      </c>
      <c r="G19" s="181" t="s">
        <v>85</v>
      </c>
    </row>
    <row r="20" spans="1:7">
      <c r="A20" s="148" t="s">
        <v>73</v>
      </c>
      <c r="B20" s="180">
        <v>2455.1165000000001</v>
      </c>
      <c r="C20" s="182">
        <v>0.107061610052</v>
      </c>
      <c r="D20" s="182">
        <v>1.8443670670000002E-2</v>
      </c>
      <c r="E20" s="182">
        <v>1.1412663098E-2</v>
      </c>
      <c r="F20" s="182">
        <v>8.8398417010000004E-3</v>
      </c>
      <c r="G20" s="181" t="s">
        <v>86</v>
      </c>
    </row>
    <row r="21" spans="1:7">
      <c r="A21" s="148" t="s">
        <v>74</v>
      </c>
      <c r="B21" s="180">
        <v>2793.9751999999999</v>
      </c>
      <c r="C21" s="182">
        <v>0.12183840699899999</v>
      </c>
      <c r="D21" s="182">
        <v>2.0989292544000001E-2</v>
      </c>
      <c r="E21" s="182">
        <v>1.2987855225000001E-2</v>
      </c>
      <c r="F21" s="182">
        <v>1.0059929327999999E-2</v>
      </c>
      <c r="G21" s="181" t="s">
        <v>87</v>
      </c>
    </row>
    <row r="22" spans="1:7">
      <c r="A22" s="148" t="s">
        <v>75</v>
      </c>
      <c r="B22" s="180">
        <v>5140.1513999999997</v>
      </c>
      <c r="C22" s="182">
        <v>0.224149397714</v>
      </c>
      <c r="D22" s="182">
        <v>3.8614566604999997E-2</v>
      </c>
      <c r="E22" s="182">
        <v>2.389410694E-2</v>
      </c>
      <c r="F22" s="182">
        <v>1.8507522837999998E-2</v>
      </c>
      <c r="G22" s="181" t="s">
        <v>88</v>
      </c>
    </row>
    <row r="23" spans="1:7">
      <c r="A23" s="170" t="s">
        <v>76</v>
      </c>
      <c r="B23" s="171">
        <v>5701.0382</v>
      </c>
      <c r="C23" s="174">
        <v>0.24860829563799999</v>
      </c>
      <c r="D23" s="174">
        <v>4.2828139127000002E-2</v>
      </c>
      <c r="E23" s="174">
        <v>2.6501401578000003E-2</v>
      </c>
      <c r="F23" s="174">
        <v>2.0527040251000002E-2</v>
      </c>
      <c r="G23" s="172" t="s">
        <v>89</v>
      </c>
    </row>
    <row r="24" spans="1:7">
      <c r="A24" s="176" t="s">
        <v>294</v>
      </c>
      <c r="B24" s="177">
        <v>22931.81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294.38369999999998</v>
      </c>
      <c r="C26" s="173">
        <v>7.9465548399999999E-3</v>
      </c>
      <c r="D26" s="183"/>
      <c r="E26" s="173">
        <v>1.3684491100000001E-3</v>
      </c>
      <c r="F26" s="173">
        <v>1.059951863E-3</v>
      </c>
      <c r="G26" s="169" t="s">
        <v>105</v>
      </c>
    </row>
    <row r="27" spans="1:7">
      <c r="A27" s="148" t="s">
        <v>91</v>
      </c>
      <c r="B27" s="180">
        <v>478.00349999999997</v>
      </c>
      <c r="C27" s="182">
        <v>1.2903163546000001E-2</v>
      </c>
      <c r="D27" s="165"/>
      <c r="E27" s="182">
        <v>2.2220097929999999E-3</v>
      </c>
      <c r="F27" s="182">
        <v>1.7210895170000002E-3</v>
      </c>
      <c r="G27" s="181" t="s">
        <v>106</v>
      </c>
    </row>
    <row r="28" spans="1:7">
      <c r="A28" s="148" t="s">
        <v>92</v>
      </c>
      <c r="B28" s="180">
        <v>636.98889999999994</v>
      </c>
      <c r="C28" s="182">
        <v>1.7194794502E-2</v>
      </c>
      <c r="D28" s="165"/>
      <c r="E28" s="182">
        <v>2.9610569250000003E-3</v>
      </c>
      <c r="F28" s="182">
        <v>2.2935290610000001E-3</v>
      </c>
      <c r="G28" s="181" t="s">
        <v>107</v>
      </c>
    </row>
    <row r="29" spans="1:7">
      <c r="A29" s="148" t="s">
        <v>93</v>
      </c>
      <c r="B29" s="180">
        <v>679.64779999999996</v>
      </c>
      <c r="C29" s="182">
        <v>1.8346323232999999E-2</v>
      </c>
      <c r="D29" s="165"/>
      <c r="E29" s="182">
        <v>3.1593577600000002E-3</v>
      </c>
      <c r="F29" s="182">
        <v>2.4471258139999999E-3</v>
      </c>
      <c r="G29" s="181" t="s">
        <v>108</v>
      </c>
    </row>
    <row r="30" spans="1:7">
      <c r="A30" s="148" t="s">
        <v>94</v>
      </c>
      <c r="B30" s="180">
        <v>880.60220000000004</v>
      </c>
      <c r="C30" s="182">
        <v>2.3770859849000001E-2</v>
      </c>
      <c r="D30" s="165"/>
      <c r="E30" s="182">
        <v>4.0934987130000003E-3</v>
      </c>
      <c r="F30" s="182">
        <v>3.1706780709999998E-3</v>
      </c>
      <c r="G30" s="181" t="s">
        <v>109</v>
      </c>
    </row>
    <row r="31" spans="1:7">
      <c r="A31" s="148" t="s">
        <v>95</v>
      </c>
      <c r="B31" s="180">
        <v>1006.675</v>
      </c>
      <c r="C31" s="182">
        <v>2.7174052413999998E-2</v>
      </c>
      <c r="D31" s="165"/>
      <c r="E31" s="182">
        <v>4.6795508990000005E-3</v>
      </c>
      <c r="F31" s="182">
        <v>3.6246131879999997E-3</v>
      </c>
      <c r="G31" s="181" t="s">
        <v>110</v>
      </c>
    </row>
    <row r="32" spans="1:7">
      <c r="A32" s="148" t="s">
        <v>96</v>
      </c>
      <c r="B32" s="180">
        <v>1096.8262999999999</v>
      </c>
      <c r="C32" s="182">
        <v>2.9607584736999999E-2</v>
      </c>
      <c r="D32" s="165"/>
      <c r="E32" s="182">
        <v>5.0986212020000003E-3</v>
      </c>
      <c r="F32" s="182">
        <v>3.9492100949999999E-3</v>
      </c>
      <c r="G32" s="181" t="s">
        <v>111</v>
      </c>
    </row>
    <row r="33" spans="1:7">
      <c r="A33" s="148" t="s">
        <v>97</v>
      </c>
      <c r="B33" s="180">
        <v>1245.4177</v>
      </c>
      <c r="C33" s="182">
        <v>3.3618641425999997E-2</v>
      </c>
      <c r="D33" s="165"/>
      <c r="E33" s="182">
        <v>5.7893515960000001E-3</v>
      </c>
      <c r="F33" s="182">
        <v>4.4842252170000001E-3</v>
      </c>
      <c r="G33" s="181" t="s">
        <v>112</v>
      </c>
    </row>
    <row r="34" spans="1:7">
      <c r="A34" s="148" t="s">
        <v>98</v>
      </c>
      <c r="B34" s="180">
        <v>1457.7444</v>
      </c>
      <c r="C34" s="182">
        <v>3.9350160411E-2</v>
      </c>
      <c r="D34" s="165"/>
      <c r="E34" s="182">
        <v>6.776356935E-3</v>
      </c>
      <c r="F34" s="182">
        <v>5.2487243419999993E-3</v>
      </c>
      <c r="G34" s="181" t="s">
        <v>113</v>
      </c>
    </row>
    <row r="35" spans="1:7">
      <c r="A35" s="148" t="s">
        <v>99</v>
      </c>
      <c r="B35" s="180">
        <v>1771.3535999999999</v>
      </c>
      <c r="C35" s="182">
        <v>4.7815685866999996E-2</v>
      </c>
      <c r="D35" s="165"/>
      <c r="E35" s="182">
        <v>8.2341762050000007E-3</v>
      </c>
      <c r="F35" s="182">
        <v>6.3778991419999997E-3</v>
      </c>
      <c r="G35" s="181" t="s">
        <v>114</v>
      </c>
    </row>
    <row r="36" spans="1:7">
      <c r="A36" s="148" t="s">
        <v>100</v>
      </c>
      <c r="B36" s="180">
        <v>2063.5007000000001</v>
      </c>
      <c r="C36" s="182">
        <v>5.5701866220999999E-2</v>
      </c>
      <c r="D36" s="165"/>
      <c r="E36" s="182">
        <v>9.5922284310000008E-3</v>
      </c>
      <c r="F36" s="182">
        <v>7.4297979490000002E-3</v>
      </c>
      <c r="G36" s="181" t="s">
        <v>115</v>
      </c>
    </row>
    <row r="37" spans="1:7">
      <c r="A37" s="148" t="s">
        <v>101</v>
      </c>
      <c r="B37" s="180">
        <v>2829.4969999999998</v>
      </c>
      <c r="C37" s="182">
        <v>7.6379069494000001E-2</v>
      </c>
      <c r="D37" s="165"/>
      <c r="E37" s="182">
        <v>1.3152979093999999E-2</v>
      </c>
      <c r="F37" s="182">
        <v>1.0187828386999999E-2</v>
      </c>
      <c r="G37" s="181" t="s">
        <v>116</v>
      </c>
    </row>
    <row r="38" spans="1:7">
      <c r="A38" s="148" t="s">
        <v>102</v>
      </c>
      <c r="B38" s="180">
        <v>3753.9908999999998</v>
      </c>
      <c r="C38" s="182">
        <v>0.10133473611499999</v>
      </c>
      <c r="D38" s="165"/>
      <c r="E38" s="182">
        <v>1.7450509340999999E-2</v>
      </c>
      <c r="F38" s="182">
        <v>1.3516542006E-2</v>
      </c>
      <c r="G38" s="181" t="s">
        <v>117</v>
      </c>
    </row>
    <row r="39" spans="1:7">
      <c r="A39" s="148" t="s">
        <v>103</v>
      </c>
      <c r="B39" s="180">
        <v>7389.3951999999999</v>
      </c>
      <c r="C39" s="182">
        <v>0.19946836116200001</v>
      </c>
      <c r="D39" s="165"/>
      <c r="E39" s="182">
        <v>3.4349766259999998E-2</v>
      </c>
      <c r="F39" s="182">
        <v>2.6606103552000004E-2</v>
      </c>
      <c r="G39" s="181" t="s">
        <v>118</v>
      </c>
    </row>
    <row r="40" spans="1:7">
      <c r="A40" s="170" t="s">
        <v>104</v>
      </c>
      <c r="B40" s="171">
        <v>11461.4272</v>
      </c>
      <c r="C40" s="174">
        <v>0.309388256857</v>
      </c>
      <c r="D40" s="184"/>
      <c r="E40" s="174">
        <v>5.3278696655999998E-2</v>
      </c>
      <c r="F40" s="174">
        <v>4.1267777764999999E-2</v>
      </c>
      <c r="G40" s="172" t="s">
        <v>119</v>
      </c>
    </row>
    <row r="41" spans="1:7">
      <c r="A41" s="176" t="s">
        <v>295</v>
      </c>
      <c r="B41" s="177">
        <v>37045.449999999997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413.2242</v>
      </c>
      <c r="C43" s="173">
        <v>1.6021850787999999E-2</v>
      </c>
      <c r="D43" s="173">
        <v>3.1042808179999998E-3</v>
      </c>
      <c r="E43" s="173">
        <v>1.920881791E-3</v>
      </c>
      <c r="F43" s="173">
        <v>1.4878465090000001E-3</v>
      </c>
      <c r="G43" s="169" t="s">
        <v>124</v>
      </c>
    </row>
    <row r="44" spans="1:7">
      <c r="A44" s="148" t="s">
        <v>121</v>
      </c>
      <c r="B44" s="180">
        <v>2752.3487</v>
      </c>
      <c r="C44" s="182">
        <v>0.10671620923200001</v>
      </c>
      <c r="D44" s="182">
        <v>2.0676580109999999E-2</v>
      </c>
      <c r="E44" s="182">
        <v>1.2794353522999999E-2</v>
      </c>
      <c r="F44" s="182">
        <v>9.9100498129999996E-3</v>
      </c>
      <c r="G44" s="181" t="s">
        <v>125</v>
      </c>
    </row>
    <row r="45" spans="1:7">
      <c r="A45" s="148" t="s">
        <v>122</v>
      </c>
      <c r="B45" s="180">
        <v>4267.1117999999997</v>
      </c>
      <c r="C45" s="182">
        <v>0.16544778489199999</v>
      </c>
      <c r="D45" s="182">
        <v>3.2055996018999999E-2</v>
      </c>
      <c r="E45" s="182">
        <v>1.983576314E-2</v>
      </c>
      <c r="F45" s="182">
        <v>1.5364074507000001E-2</v>
      </c>
      <c r="G45" s="181" t="s">
        <v>126</v>
      </c>
    </row>
    <row r="46" spans="1:7">
      <c r="A46" s="170" t="s">
        <v>123</v>
      </c>
      <c r="B46" s="171">
        <v>18358.6041</v>
      </c>
      <c r="C46" s="174">
        <v>0.71181410856100003</v>
      </c>
      <c r="D46" s="174">
        <v>0.13791608177200002</v>
      </c>
      <c r="E46" s="174">
        <v>8.5340375312999997E-2</v>
      </c>
      <c r="F46" s="174">
        <v>6.6101610285000001E-2</v>
      </c>
      <c r="G46" s="172" t="s">
        <v>127</v>
      </c>
    </row>
    <row r="47" spans="1:7">
      <c r="A47" s="176" t="s">
        <v>296</v>
      </c>
      <c r="B47" s="177">
        <v>25791.29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7.3567079000999999E-2</v>
      </c>
      <c r="D49" s="173">
        <v>7.4267184200000006E-3</v>
      </c>
      <c r="E49" s="173">
        <v>4.5955404849999998E-3</v>
      </c>
      <c r="F49" s="173">
        <v>3.559541718E-3</v>
      </c>
      <c r="G49" s="169" t="s">
        <v>131</v>
      </c>
    </row>
    <row r="50" spans="1:7">
      <c r="A50" s="148" t="s">
        <v>129</v>
      </c>
      <c r="B50" s="180">
        <v>3434.7121999999999</v>
      </c>
      <c r="C50" s="182">
        <v>0.25559488648299999</v>
      </c>
      <c r="D50" s="182">
        <v>2.5802726942E-2</v>
      </c>
      <c r="E50" s="182">
        <v>1.5966335275E-2</v>
      </c>
      <c r="F50" s="182">
        <v>1.2366953721000001E-2</v>
      </c>
      <c r="G50" s="181" t="s">
        <v>132</v>
      </c>
    </row>
    <row r="51" spans="1:7">
      <c r="A51" s="170" t="s">
        <v>130</v>
      </c>
      <c r="B51" s="171">
        <v>9014.7999999999993</v>
      </c>
      <c r="C51" s="174">
        <v>0.67083838426699993</v>
      </c>
      <c r="D51" s="174">
        <v>6.7722245503000003E-2</v>
      </c>
      <c r="E51" s="174">
        <v>4.1905496255999999E-2</v>
      </c>
      <c r="F51" s="174">
        <v>3.2458502463E-2</v>
      </c>
      <c r="G51" s="172" t="s">
        <v>133</v>
      </c>
    </row>
    <row r="52" spans="1:7">
      <c r="A52" s="176" t="s">
        <v>297</v>
      </c>
      <c r="B52" s="177">
        <v>13438.11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547.03570000000002</v>
      </c>
      <c r="C54" s="173">
        <v>0.21986081749099998</v>
      </c>
      <c r="D54" s="173">
        <v>4.1095183450000003E-3</v>
      </c>
      <c r="E54" s="173">
        <v>2.5429074940000003E-3</v>
      </c>
      <c r="F54" s="173">
        <v>1.9696454289999999E-3</v>
      </c>
      <c r="G54" s="169" t="s">
        <v>136</v>
      </c>
    </row>
    <row r="55" spans="1:7">
      <c r="A55" s="170" t="s">
        <v>135</v>
      </c>
      <c r="B55" s="171">
        <v>1941.0651</v>
      </c>
      <c r="C55" s="174">
        <v>0.78013950403900001</v>
      </c>
      <c r="D55" s="174">
        <v>1.4581941612E-2</v>
      </c>
      <c r="E55" s="174">
        <v>9.023083849E-3</v>
      </c>
      <c r="F55" s="174">
        <v>6.98895886E-3</v>
      </c>
      <c r="G55" s="172" t="s">
        <v>137</v>
      </c>
    </row>
    <row r="56" spans="1:7">
      <c r="A56" s="176" t="s">
        <v>298</v>
      </c>
      <c r="B56" s="177">
        <v>2488.1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379.43779999999998</v>
      </c>
      <c r="C58" s="173">
        <v>8.2653816300000005E-3</v>
      </c>
      <c r="D58" s="173">
        <v>2.8504658830000003E-3</v>
      </c>
      <c r="E58" s="173">
        <v>1.763824966E-3</v>
      </c>
      <c r="F58" s="173">
        <v>1.3661958960000001E-3</v>
      </c>
      <c r="G58" s="169" t="s">
        <v>150</v>
      </c>
    </row>
    <row r="59" spans="1:7">
      <c r="A59" s="148" t="s">
        <v>139</v>
      </c>
      <c r="B59" s="180">
        <v>385.9495</v>
      </c>
      <c r="C59" s="182">
        <v>8.4072275020000004E-3</v>
      </c>
      <c r="D59" s="182">
        <v>2.8993839900000001E-3</v>
      </c>
      <c r="E59" s="182">
        <v>1.7940947469999998E-3</v>
      </c>
      <c r="F59" s="182">
        <v>1.3896417890000002E-3</v>
      </c>
      <c r="G59" s="181" t="s">
        <v>151</v>
      </c>
    </row>
    <row r="60" spans="1:7">
      <c r="A60" s="148" t="s">
        <v>140</v>
      </c>
      <c r="B60" s="180">
        <v>1102.2275</v>
      </c>
      <c r="C60" s="182">
        <v>2.4010077359000001E-2</v>
      </c>
      <c r="D60" s="182">
        <v>8.2803080879999998E-3</v>
      </c>
      <c r="E60" s="182">
        <v>5.123728799E-3</v>
      </c>
      <c r="F60" s="182">
        <v>3.968657544E-3</v>
      </c>
      <c r="G60" s="181" t="s">
        <v>152</v>
      </c>
    </row>
    <row r="61" spans="1:7">
      <c r="A61" s="148" t="s">
        <v>141</v>
      </c>
      <c r="B61" s="180">
        <v>1102.9534000000001</v>
      </c>
      <c r="C61" s="182">
        <v>2.4025889807E-2</v>
      </c>
      <c r="D61" s="182">
        <v>8.2857612959999997E-3</v>
      </c>
      <c r="E61" s="182">
        <v>5.1271031609999998E-3</v>
      </c>
      <c r="F61" s="182">
        <v>3.9712712039999994E-3</v>
      </c>
      <c r="G61" s="181" t="s">
        <v>153</v>
      </c>
    </row>
    <row r="62" spans="1:7">
      <c r="A62" s="148" t="s">
        <v>142</v>
      </c>
      <c r="B62" s="180">
        <v>1518.5921000000001</v>
      </c>
      <c r="C62" s="182">
        <v>3.3079844040999999E-2</v>
      </c>
      <c r="D62" s="182">
        <v>1.140818066E-2</v>
      </c>
      <c r="E62" s="182">
        <v>7.0592088080000002E-3</v>
      </c>
      <c r="F62" s="182">
        <v>5.4678113120000009E-3</v>
      </c>
      <c r="G62" s="181" t="s">
        <v>154</v>
      </c>
    </row>
    <row r="63" spans="1:7">
      <c r="A63" s="148" t="s">
        <v>143</v>
      </c>
      <c r="B63" s="180">
        <v>1558.8997999999999</v>
      </c>
      <c r="C63" s="182">
        <v>3.3957876021999997E-2</v>
      </c>
      <c r="D63" s="182">
        <v>1.1710985819999999E-2</v>
      </c>
      <c r="E63" s="182">
        <v>7.2465800390000001E-3</v>
      </c>
      <c r="F63" s="182">
        <v>5.6129423829999999E-3</v>
      </c>
      <c r="G63" s="181" t="s">
        <v>155</v>
      </c>
    </row>
    <row r="64" spans="1:7">
      <c r="A64" s="148" t="s">
        <v>144</v>
      </c>
      <c r="B64" s="180">
        <v>2337.1819999999998</v>
      </c>
      <c r="C64" s="182">
        <v>5.0911377751999998E-2</v>
      </c>
      <c r="D64" s="182">
        <v>1.7557706570000001E-2</v>
      </c>
      <c r="E64" s="182">
        <v>1.0864441979E-2</v>
      </c>
      <c r="F64" s="182">
        <v>8.4152091790000005E-3</v>
      </c>
      <c r="G64" s="181" t="s">
        <v>156</v>
      </c>
    </row>
    <row r="65" spans="1:7">
      <c r="A65" s="148" t="s">
        <v>145</v>
      </c>
      <c r="B65" s="180">
        <v>2407.2141999999999</v>
      </c>
      <c r="C65" s="182">
        <v>5.2436905413000001E-2</v>
      </c>
      <c r="D65" s="182">
        <v>1.8083812290000001E-2</v>
      </c>
      <c r="E65" s="182">
        <v>1.1189988202000001E-2</v>
      </c>
      <c r="F65" s="182">
        <v>8.6673656699999997E-3</v>
      </c>
      <c r="G65" s="181" t="s">
        <v>157</v>
      </c>
    </row>
    <row r="66" spans="1:7">
      <c r="A66" s="148" t="s">
        <v>146</v>
      </c>
      <c r="B66" s="180">
        <v>5471.4539999999997</v>
      </c>
      <c r="C66" s="182">
        <v>0.119185951907</v>
      </c>
      <c r="D66" s="182">
        <v>4.1103424484999998E-2</v>
      </c>
      <c r="E66" s="182">
        <v>2.543417437E-2</v>
      </c>
      <c r="F66" s="182">
        <v>1.9700404128000001E-2</v>
      </c>
      <c r="G66" s="181" t="s">
        <v>158</v>
      </c>
    </row>
    <row r="67" spans="1:7">
      <c r="A67" s="148" t="s">
        <v>147</v>
      </c>
      <c r="B67" s="180">
        <v>5999.7614000000003</v>
      </c>
      <c r="C67" s="182">
        <v>0.13069419457299999</v>
      </c>
      <c r="D67" s="182">
        <v>4.5072249467000003E-2</v>
      </c>
      <c r="E67" s="182">
        <v>2.7890022949000001E-2</v>
      </c>
      <c r="F67" s="182">
        <v>2.1602616828E-2</v>
      </c>
      <c r="G67" s="181" t="s">
        <v>159</v>
      </c>
    </row>
    <row r="68" spans="1:7">
      <c r="A68" s="148" t="s">
        <v>148</v>
      </c>
      <c r="B68" s="180">
        <v>9781.9660000000003</v>
      </c>
      <c r="C68" s="182">
        <v>0.21308283487899998</v>
      </c>
      <c r="D68" s="182">
        <v>7.3485457576000002E-2</v>
      </c>
      <c r="E68" s="182">
        <v>4.5471684295000002E-2</v>
      </c>
      <c r="F68" s="182">
        <v>3.5220744498000001E-2</v>
      </c>
      <c r="G68" s="181" t="s">
        <v>160</v>
      </c>
    </row>
    <row r="69" spans="1:7">
      <c r="A69" s="170" t="s">
        <v>149</v>
      </c>
      <c r="B69" s="171">
        <v>13861.231299999999</v>
      </c>
      <c r="C69" s="174">
        <v>0.30194241733299998</v>
      </c>
      <c r="D69" s="174">
        <v>0.10413028675899999</v>
      </c>
      <c r="E69" s="174">
        <v>6.4434238844999991E-2</v>
      </c>
      <c r="F69" s="174">
        <v>4.9908462782E-2</v>
      </c>
      <c r="G69" s="172" t="s">
        <v>161</v>
      </c>
    </row>
    <row r="70" spans="1:7">
      <c r="A70" s="176" t="s">
        <v>299</v>
      </c>
      <c r="B70" s="177">
        <v>45906.87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242.02379999999999</v>
      </c>
      <c r="C72" s="173">
        <v>4.256480866E-3</v>
      </c>
      <c r="D72" s="183"/>
      <c r="E72" s="183"/>
      <c r="F72" s="173">
        <v>8.7142588900000002E-4</v>
      </c>
      <c r="G72" s="169" t="s">
        <v>187</v>
      </c>
    </row>
    <row r="73" spans="1:7">
      <c r="A73" s="148" t="s">
        <v>163</v>
      </c>
      <c r="B73" s="180">
        <v>370.64490000000001</v>
      </c>
      <c r="C73" s="182">
        <v>6.5185445600000006E-3</v>
      </c>
      <c r="D73" s="165"/>
      <c r="E73" s="165"/>
      <c r="F73" s="182">
        <v>1.334536362E-3</v>
      </c>
      <c r="G73" s="181" t="s">
        <v>188</v>
      </c>
    </row>
    <row r="74" spans="1:7">
      <c r="A74" s="148" t="s">
        <v>164</v>
      </c>
      <c r="B74" s="180">
        <v>399.25459999999998</v>
      </c>
      <c r="C74" s="182">
        <v>7.0217043350000001E-3</v>
      </c>
      <c r="D74" s="165"/>
      <c r="E74" s="165"/>
      <c r="F74" s="182">
        <v>1.437547857E-3</v>
      </c>
      <c r="G74" s="181" t="s">
        <v>189</v>
      </c>
    </row>
    <row r="75" spans="1:7">
      <c r="A75" s="148" t="s">
        <v>165</v>
      </c>
      <c r="B75" s="180">
        <v>420.12979999999999</v>
      </c>
      <c r="C75" s="182">
        <v>7.3888371929999993E-3</v>
      </c>
      <c r="D75" s="165"/>
      <c r="E75" s="165"/>
      <c r="F75" s="182">
        <v>1.5127106700000002E-3</v>
      </c>
      <c r="G75" s="181" t="s">
        <v>190</v>
      </c>
    </row>
    <row r="76" spans="1:7">
      <c r="A76" s="148" t="s">
        <v>166</v>
      </c>
      <c r="B76" s="180">
        <v>473.48520000000002</v>
      </c>
      <c r="C76" s="182">
        <v>8.3272004410000003E-3</v>
      </c>
      <c r="D76" s="165"/>
      <c r="E76" s="165"/>
      <c r="F76" s="182">
        <v>1.7048210199999999E-3</v>
      </c>
      <c r="G76" s="181" t="s">
        <v>191</v>
      </c>
    </row>
    <row r="77" spans="1:7">
      <c r="A77" s="148" t="s">
        <v>167</v>
      </c>
      <c r="B77" s="180">
        <v>714.09299999999996</v>
      </c>
      <c r="C77" s="182">
        <v>1.2558778067000001E-2</v>
      </c>
      <c r="D77" s="165"/>
      <c r="E77" s="165"/>
      <c r="F77" s="182">
        <v>2.5711484890000003E-3</v>
      </c>
      <c r="G77" s="181" t="s">
        <v>192</v>
      </c>
    </row>
    <row r="78" spans="1:7">
      <c r="A78" s="148" t="s">
        <v>168</v>
      </c>
      <c r="B78" s="180">
        <v>719.46400000000006</v>
      </c>
      <c r="C78" s="182">
        <v>1.2653238028000001E-2</v>
      </c>
      <c r="D78" s="165"/>
      <c r="E78" s="165"/>
      <c r="F78" s="182">
        <v>2.5904872010000003E-3</v>
      </c>
      <c r="G78" s="181" t="s">
        <v>193</v>
      </c>
    </row>
    <row r="79" spans="1:7">
      <c r="A79" s="148" t="s">
        <v>169</v>
      </c>
      <c r="B79" s="180">
        <v>743.58519999999999</v>
      </c>
      <c r="C79" s="182">
        <v>1.3077458399E-2</v>
      </c>
      <c r="D79" s="165"/>
      <c r="E79" s="165"/>
      <c r="F79" s="182">
        <v>2.6773374949999999E-3</v>
      </c>
      <c r="G79" s="181" t="s">
        <v>194</v>
      </c>
    </row>
    <row r="80" spans="1:7">
      <c r="A80" s="148" t="s">
        <v>170</v>
      </c>
      <c r="B80" s="180">
        <v>1155.6905999999999</v>
      </c>
      <c r="C80" s="182">
        <v>2.0325170194E-2</v>
      </c>
      <c r="D80" s="165"/>
      <c r="E80" s="165"/>
      <c r="F80" s="182">
        <v>4.1611556760000005E-3</v>
      </c>
      <c r="G80" s="181" t="s">
        <v>195</v>
      </c>
    </row>
    <row r="81" spans="1:7">
      <c r="A81" s="148" t="s">
        <v>171</v>
      </c>
      <c r="B81" s="180">
        <v>1287.9458999999999</v>
      </c>
      <c r="C81" s="182">
        <v>2.2651148688E-2</v>
      </c>
      <c r="D81" s="165"/>
      <c r="E81" s="165"/>
      <c r="F81" s="182">
        <v>4.6373513739999999E-3</v>
      </c>
      <c r="G81" s="181" t="s">
        <v>196</v>
      </c>
    </row>
    <row r="82" spans="1:7">
      <c r="A82" s="148" t="s">
        <v>172</v>
      </c>
      <c r="B82" s="180">
        <v>1301.3543999999999</v>
      </c>
      <c r="C82" s="182">
        <v>2.2886964437000001E-2</v>
      </c>
      <c r="D82" s="165"/>
      <c r="E82" s="165"/>
      <c r="F82" s="182">
        <v>4.6856297419999998E-3</v>
      </c>
      <c r="G82" s="181" t="s">
        <v>197</v>
      </c>
    </row>
    <row r="83" spans="1:7">
      <c r="A83" s="148" t="s">
        <v>173</v>
      </c>
      <c r="B83" s="180">
        <v>1396.1411000000001</v>
      </c>
      <c r="C83" s="182">
        <v>2.4553981379000001E-2</v>
      </c>
      <c r="D83" s="165"/>
      <c r="E83" s="165"/>
      <c r="F83" s="182">
        <v>5.0269167739999997E-3</v>
      </c>
      <c r="G83" s="181" t="s">
        <v>198</v>
      </c>
    </row>
    <row r="84" spans="1:7">
      <c r="A84" s="148" t="s">
        <v>174</v>
      </c>
      <c r="B84" s="180">
        <v>1569.4241999999999</v>
      </c>
      <c r="C84" s="182">
        <v>2.7601517198000001E-2</v>
      </c>
      <c r="D84" s="165"/>
      <c r="E84" s="165"/>
      <c r="F84" s="182">
        <v>5.6508363199999998E-3</v>
      </c>
      <c r="G84" s="181" t="s">
        <v>199</v>
      </c>
    </row>
    <row r="85" spans="1:7">
      <c r="A85" s="148" t="s">
        <v>175</v>
      </c>
      <c r="B85" s="180">
        <v>1797.63</v>
      </c>
      <c r="C85" s="182">
        <v>3.1614980425000001E-2</v>
      </c>
      <c r="D85" s="165"/>
      <c r="E85" s="165"/>
      <c r="F85" s="182">
        <v>6.4725094050000001E-3</v>
      </c>
      <c r="G85" s="181" t="s">
        <v>200</v>
      </c>
    </row>
    <row r="86" spans="1:7">
      <c r="A86" s="148" t="s">
        <v>176</v>
      </c>
      <c r="B86" s="180">
        <v>1869.3361</v>
      </c>
      <c r="C86" s="182">
        <v>3.2876078062999997E-2</v>
      </c>
      <c r="D86" s="165"/>
      <c r="E86" s="165"/>
      <c r="F86" s="182">
        <v>6.7306929059999998E-3</v>
      </c>
      <c r="G86" s="181" t="s">
        <v>201</v>
      </c>
    </row>
    <row r="87" spans="1:7">
      <c r="A87" s="148" t="s">
        <v>177</v>
      </c>
      <c r="B87" s="180">
        <v>1928.7438</v>
      </c>
      <c r="C87" s="182">
        <v>3.3920883318999999E-2</v>
      </c>
      <c r="D87" s="165"/>
      <c r="E87" s="165"/>
      <c r="F87" s="182">
        <v>6.9445950420000003E-3</v>
      </c>
      <c r="G87" s="181" t="s">
        <v>202</v>
      </c>
    </row>
    <row r="88" spans="1:7">
      <c r="A88" s="148" t="s">
        <v>178</v>
      </c>
      <c r="B88" s="180">
        <v>2200.3328999999999</v>
      </c>
      <c r="C88" s="182">
        <v>3.8697330129999999E-2</v>
      </c>
      <c r="D88" s="165"/>
      <c r="E88" s="165"/>
      <c r="F88" s="182">
        <v>7.9224731390000001E-3</v>
      </c>
      <c r="G88" s="181" t="s">
        <v>203</v>
      </c>
    </row>
    <row r="89" spans="1:7">
      <c r="A89" s="148" t="s">
        <v>179</v>
      </c>
      <c r="B89" s="180">
        <v>2738.0210999999999</v>
      </c>
      <c r="C89" s="182">
        <v>4.8153670932999999E-2</v>
      </c>
      <c r="D89" s="165"/>
      <c r="E89" s="165"/>
      <c r="F89" s="182">
        <v>9.858462153E-3</v>
      </c>
      <c r="G89" s="181" t="s">
        <v>204</v>
      </c>
    </row>
    <row r="90" spans="1:7">
      <c r="A90" s="148" t="s">
        <v>180</v>
      </c>
      <c r="B90" s="180">
        <v>2911.2224000000001</v>
      </c>
      <c r="C90" s="182">
        <v>5.1199768133E-2</v>
      </c>
      <c r="D90" s="165"/>
      <c r="E90" s="165"/>
      <c r="F90" s="182">
        <v>1.0482087172E-2</v>
      </c>
      <c r="G90" s="181" t="s">
        <v>205</v>
      </c>
    </row>
    <row r="91" spans="1:7">
      <c r="A91" s="148" t="s">
        <v>181</v>
      </c>
      <c r="B91" s="180">
        <v>2923.3762999999999</v>
      </c>
      <c r="C91" s="182">
        <v>5.1413519187999995E-2</v>
      </c>
      <c r="D91" s="165"/>
      <c r="E91" s="165"/>
      <c r="F91" s="182">
        <v>1.0525848253E-2</v>
      </c>
      <c r="G91" s="181" t="s">
        <v>206</v>
      </c>
    </row>
    <row r="92" spans="1:7">
      <c r="A92" s="148" t="s">
        <v>182</v>
      </c>
      <c r="B92" s="180">
        <v>4415.1351999999997</v>
      </c>
      <c r="C92" s="182">
        <v>7.7649134093999997E-2</v>
      </c>
      <c r="D92" s="165"/>
      <c r="E92" s="165"/>
      <c r="F92" s="182">
        <v>1.5897044501000001E-2</v>
      </c>
      <c r="G92" s="181" t="s">
        <v>207</v>
      </c>
    </row>
    <row r="93" spans="1:7">
      <c r="A93" s="148" t="s">
        <v>183</v>
      </c>
      <c r="B93" s="180">
        <v>4575.4328999999998</v>
      </c>
      <c r="C93" s="182">
        <v>8.046829523799999E-2</v>
      </c>
      <c r="D93" s="165"/>
      <c r="E93" s="165"/>
      <c r="F93" s="182">
        <v>1.6474209084000001E-2</v>
      </c>
      <c r="G93" s="181" t="s">
        <v>208</v>
      </c>
    </row>
    <row r="94" spans="1:7">
      <c r="A94" s="148" t="s">
        <v>184</v>
      </c>
      <c r="B94" s="180">
        <v>4948.8118999999997</v>
      </c>
      <c r="C94" s="182">
        <v>8.7034924509000008E-2</v>
      </c>
      <c r="D94" s="165"/>
      <c r="E94" s="165"/>
      <c r="F94" s="182">
        <v>1.7818589790999997E-2</v>
      </c>
      <c r="G94" s="181" t="s">
        <v>209</v>
      </c>
    </row>
    <row r="95" spans="1:7">
      <c r="A95" s="148" t="s">
        <v>185</v>
      </c>
      <c r="B95" s="180">
        <v>5048.9516000000003</v>
      </c>
      <c r="C95" s="182">
        <v>8.8796084844999998E-2</v>
      </c>
      <c r="D95" s="165"/>
      <c r="E95" s="165"/>
      <c r="F95" s="182">
        <v>1.8179150724E-2</v>
      </c>
      <c r="G95" s="181" t="s">
        <v>210</v>
      </c>
    </row>
    <row r="96" spans="1:7">
      <c r="A96" s="170" t="s">
        <v>186</v>
      </c>
      <c r="B96" s="171">
        <v>10709.8415</v>
      </c>
      <c r="C96" s="174">
        <v>0.188354349546</v>
      </c>
      <c r="D96" s="184"/>
      <c r="E96" s="184"/>
      <c r="F96" s="174">
        <v>3.8561633836000003E-2</v>
      </c>
      <c r="G96" s="172" t="s">
        <v>211</v>
      </c>
    </row>
    <row r="97" spans="1:7">
      <c r="A97" s="176" t="s">
        <v>300</v>
      </c>
      <c r="B97" s="177">
        <v>56860.07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1056.886</v>
      </c>
      <c r="C99" s="188">
        <v>0.99999621531100003</v>
      </c>
      <c r="D99" s="188">
        <v>7.9396873100000005E-3</v>
      </c>
      <c r="E99" s="188">
        <v>4.912957838E-3</v>
      </c>
      <c r="F99" s="188">
        <v>3.8054018760000003E-3</v>
      </c>
      <c r="G99" s="187" t="s">
        <v>213</v>
      </c>
    </row>
    <row r="100" spans="1:7">
      <c r="A100" s="176" t="s">
        <v>301</v>
      </c>
      <c r="B100" s="177">
        <v>1056.8900000000001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550.66430000000003</v>
      </c>
      <c r="C102" s="188">
        <v>1.000007808811</v>
      </c>
      <c r="D102" s="188">
        <v>4.136777623E-3</v>
      </c>
      <c r="E102" s="189"/>
      <c r="F102" s="188">
        <v>1.9827104910000001E-3</v>
      </c>
      <c r="G102" s="187" t="s">
        <v>215</v>
      </c>
    </row>
    <row r="103" spans="1:7">
      <c r="A103" s="176" t="s">
        <v>302</v>
      </c>
      <c r="B103" s="177">
        <v>550.66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458.47059999999999</v>
      </c>
      <c r="C105" s="188">
        <v>1.000001308701</v>
      </c>
      <c r="D105" s="188">
        <v>3.4441871730000002E-3</v>
      </c>
      <c r="E105" s="188">
        <v>2.131210677E-3</v>
      </c>
      <c r="F105" s="188">
        <v>1.6507597620000001E-3</v>
      </c>
      <c r="G105" s="187" t="s">
        <v>217</v>
      </c>
    </row>
    <row r="106" spans="1:7">
      <c r="A106" s="176" t="s">
        <v>303</v>
      </c>
      <c r="B106" s="177">
        <v>458.47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1709.0229999999999</v>
      </c>
      <c r="C108" s="173">
        <v>0.31392781043399998</v>
      </c>
      <c r="D108" s="173">
        <v>1.2838762388E-2</v>
      </c>
      <c r="E108" s="173">
        <v>7.9444310389999995E-3</v>
      </c>
      <c r="F108" s="173">
        <v>6.1534728729999997E-3</v>
      </c>
      <c r="G108" s="169" t="s">
        <v>220</v>
      </c>
    </row>
    <row r="109" spans="1:7">
      <c r="A109" s="170" t="s">
        <v>219</v>
      </c>
      <c r="B109" s="171">
        <v>3734.9720000000002</v>
      </c>
      <c r="C109" s="174">
        <v>0.6860712711239999</v>
      </c>
      <c r="D109" s="174">
        <v>2.8058380744000001E-2</v>
      </c>
      <c r="E109" s="174">
        <v>1.7362099565000001E-2</v>
      </c>
      <c r="F109" s="174">
        <v>1.3448062948E-2</v>
      </c>
      <c r="G109" s="172" t="s">
        <v>221</v>
      </c>
    </row>
    <row r="110" spans="1:7">
      <c r="A110" s="176" t="s">
        <v>304</v>
      </c>
      <c r="B110" s="177">
        <v>5444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347.87909999999999</v>
      </c>
      <c r="C112" s="173">
        <v>2.2093720091E-2</v>
      </c>
      <c r="D112" s="173">
        <v>2.6133861889999998E-3</v>
      </c>
      <c r="E112" s="173">
        <v>1.617123655E-3</v>
      </c>
      <c r="F112" s="173">
        <v>1.2525662940000002E-3</v>
      </c>
      <c r="G112" s="169" t="s">
        <v>227</v>
      </c>
    </row>
    <row r="113" spans="1:7">
      <c r="A113" s="148" t="s">
        <v>223</v>
      </c>
      <c r="B113" s="180">
        <v>952.00390000000004</v>
      </c>
      <c r="C113" s="182">
        <v>6.0461544518999995E-2</v>
      </c>
      <c r="D113" s="182">
        <v>7.151777281E-3</v>
      </c>
      <c r="E113" s="182">
        <v>4.4254110869999998E-3</v>
      </c>
      <c r="F113" s="182">
        <v>3.4277655559999997E-3</v>
      </c>
      <c r="G113" s="181" t="s">
        <v>228</v>
      </c>
    </row>
    <row r="114" spans="1:7">
      <c r="A114" s="148" t="s">
        <v>224</v>
      </c>
      <c r="B114" s="180">
        <v>1513.7982999999999</v>
      </c>
      <c r="C114" s="182">
        <v>9.6140975166999987E-2</v>
      </c>
      <c r="D114" s="182">
        <v>1.1372168003E-2</v>
      </c>
      <c r="E114" s="182">
        <v>7.0369247230000001E-3</v>
      </c>
      <c r="F114" s="182">
        <v>5.4505508550000007E-3</v>
      </c>
      <c r="G114" s="181" t="s">
        <v>229</v>
      </c>
    </row>
    <row r="115" spans="1:7">
      <c r="A115" s="148" t="s">
        <v>225</v>
      </c>
      <c r="B115" s="180">
        <v>5200.2084000000004</v>
      </c>
      <c r="C115" s="182">
        <v>0.33026401644600001</v>
      </c>
      <c r="D115" s="165"/>
      <c r="E115" s="165"/>
      <c r="F115" s="182">
        <v>1.8723762830000001E-2</v>
      </c>
      <c r="G115" s="181" t="s">
        <v>230</v>
      </c>
    </row>
    <row r="116" spans="1:7">
      <c r="A116" s="170" t="s">
        <v>226</v>
      </c>
      <c r="B116" s="171">
        <v>7731.7206999999999</v>
      </c>
      <c r="C116" s="174">
        <v>0.49103976918000003</v>
      </c>
      <c r="D116" s="174">
        <v>5.8083317146000006E-2</v>
      </c>
      <c r="E116" s="174">
        <v>3.5941073882999997E-2</v>
      </c>
      <c r="F116" s="174">
        <v>2.7838673668E-2</v>
      </c>
      <c r="G116" s="172" t="s">
        <v>231</v>
      </c>
    </row>
    <row r="117" spans="1:7">
      <c r="A117" s="176" t="s">
        <v>305</v>
      </c>
      <c r="B117" s="177">
        <v>15745.61</v>
      </c>
      <c r="C117" s="178">
        <v>1</v>
      </c>
      <c r="D117" s="179"/>
      <c r="E117" s="179"/>
      <c r="F117" s="179"/>
      <c r="G117" s="166"/>
    </row>
    <row r="119" spans="1:7">
      <c r="A119" s="167" t="s">
        <v>232</v>
      </c>
      <c r="B119" s="168">
        <v>945.66920000000005</v>
      </c>
      <c r="C119" s="173">
        <v>0.34657924634799997</v>
      </c>
      <c r="D119" s="183"/>
      <c r="E119" s="173">
        <v>4.3959640949999997E-3</v>
      </c>
      <c r="F119" s="173">
        <v>3.4049569660000003E-3</v>
      </c>
      <c r="G119" s="169" t="s">
        <v>234</v>
      </c>
    </row>
    <row r="120" spans="1:7">
      <c r="A120" s="170" t="s">
        <v>233</v>
      </c>
      <c r="B120" s="171">
        <v>1782.9102</v>
      </c>
      <c r="C120" s="174">
        <v>0.65342053375700004</v>
      </c>
      <c r="D120" s="184"/>
      <c r="E120" s="174">
        <v>8.2878973140000003E-3</v>
      </c>
      <c r="F120" s="174">
        <v>6.4195095970000001E-3</v>
      </c>
      <c r="G120" s="172" t="s">
        <v>235</v>
      </c>
    </row>
    <row r="121" spans="1:7">
      <c r="A121" s="176" t="s">
        <v>306</v>
      </c>
      <c r="B121" s="177">
        <v>2728.58</v>
      </c>
      <c r="C121" s="178">
        <v>1</v>
      </c>
      <c r="D121" s="179"/>
      <c r="E121" s="179"/>
      <c r="F121" s="179"/>
      <c r="G121" s="166"/>
    </row>
    <row r="123" spans="1:7">
      <c r="A123" s="167" t="s">
        <v>236</v>
      </c>
      <c r="B123" s="168">
        <v>366.45049999999998</v>
      </c>
      <c r="C123" s="173">
        <v>0.43398765958500002</v>
      </c>
      <c r="D123" s="183"/>
      <c r="E123" s="173">
        <v>1.703453216E-3</v>
      </c>
      <c r="F123" s="173">
        <v>1.319434092E-3</v>
      </c>
      <c r="G123" s="169" t="s">
        <v>238</v>
      </c>
    </row>
    <row r="124" spans="1:7">
      <c r="A124" s="170" t="s">
        <v>237</v>
      </c>
      <c r="B124" s="171">
        <v>477.93340000000001</v>
      </c>
      <c r="C124" s="174">
        <v>0.56601695918899997</v>
      </c>
      <c r="D124" s="184"/>
      <c r="E124" s="174">
        <v>2.2216839310000001E-3</v>
      </c>
      <c r="F124" s="174">
        <v>1.720837117E-3</v>
      </c>
      <c r="G124" s="172" t="s">
        <v>239</v>
      </c>
    </row>
    <row r="125" spans="1:7">
      <c r="A125" s="176" t="s">
        <v>307</v>
      </c>
      <c r="B125" s="177">
        <v>844.38</v>
      </c>
      <c r="C125" s="178">
        <v>1</v>
      </c>
      <c r="D125" s="179"/>
      <c r="E125" s="179"/>
      <c r="F125" s="179"/>
      <c r="G125" s="166"/>
    </row>
    <row r="127" spans="1:7">
      <c r="A127" s="167" t="s">
        <v>240</v>
      </c>
      <c r="B127" s="168">
        <v>347.5806</v>
      </c>
      <c r="C127" s="173">
        <v>8.2875521460000004E-3</v>
      </c>
      <c r="D127" s="183"/>
      <c r="E127" s="173">
        <v>1.6157360709999999E-3</v>
      </c>
      <c r="F127" s="173">
        <v>1.2514915209999998E-3</v>
      </c>
      <c r="G127" s="169" t="s">
        <v>266</v>
      </c>
    </row>
    <row r="128" spans="1:7">
      <c r="A128" s="148" t="s">
        <v>241</v>
      </c>
      <c r="B128" s="180">
        <v>359.33670000000001</v>
      </c>
      <c r="C128" s="182">
        <v>8.5678591930000002E-3</v>
      </c>
      <c r="D128" s="165"/>
      <c r="E128" s="182">
        <v>1.6703845610000002E-3</v>
      </c>
      <c r="F128" s="182">
        <v>1.2938202909999999E-3</v>
      </c>
      <c r="G128" s="181" t="s">
        <v>267</v>
      </c>
    </row>
    <row r="129" spans="1:7">
      <c r="A129" s="148" t="s">
        <v>242</v>
      </c>
      <c r="B129" s="180">
        <v>377.10520000000002</v>
      </c>
      <c r="C129" s="182">
        <v>8.9915231440000007E-3</v>
      </c>
      <c r="D129" s="165"/>
      <c r="E129" s="182">
        <v>1.752981824E-3</v>
      </c>
      <c r="F129" s="182">
        <v>1.3577971850000001E-3</v>
      </c>
      <c r="G129" s="181" t="s">
        <v>268</v>
      </c>
    </row>
    <row r="130" spans="1:7">
      <c r="A130" s="148" t="s">
        <v>243</v>
      </c>
      <c r="B130" s="180">
        <v>402.00920000000002</v>
      </c>
      <c r="C130" s="182">
        <v>9.5853226790000006E-3</v>
      </c>
      <c r="D130" s="165"/>
      <c r="E130" s="182">
        <v>1.8687486160000001E-3</v>
      </c>
      <c r="F130" s="182">
        <v>1.4474660119999999E-3</v>
      </c>
      <c r="G130" s="181" t="s">
        <v>269</v>
      </c>
    </row>
    <row r="131" spans="1:7">
      <c r="A131" s="148" t="s">
        <v>244</v>
      </c>
      <c r="B131" s="180">
        <v>404.16329999999999</v>
      </c>
      <c r="C131" s="182">
        <v>9.6366840500000002E-3</v>
      </c>
      <c r="D131" s="165"/>
      <c r="E131" s="182">
        <v>1.878761997E-3</v>
      </c>
      <c r="F131" s="182">
        <v>1.4552220199999999E-3</v>
      </c>
      <c r="G131" s="181" t="s">
        <v>270</v>
      </c>
    </row>
    <row r="132" spans="1:7">
      <c r="A132" s="148" t="s">
        <v>245</v>
      </c>
      <c r="B132" s="180">
        <v>414.41230000000002</v>
      </c>
      <c r="C132" s="182">
        <v>9.8810564979999998E-3</v>
      </c>
      <c r="D132" s="165"/>
      <c r="E132" s="182">
        <v>1.9264047000000001E-3</v>
      </c>
      <c r="F132" s="182">
        <v>1.4921243579999999E-3</v>
      </c>
      <c r="G132" s="181" t="s">
        <v>271</v>
      </c>
    </row>
    <row r="133" spans="1:7">
      <c r="A133" s="148" t="s">
        <v>246</v>
      </c>
      <c r="B133" s="180">
        <v>487.7724</v>
      </c>
      <c r="C133" s="182">
        <v>1.163022102E-2</v>
      </c>
      <c r="D133" s="165"/>
      <c r="E133" s="182">
        <v>2.2674207390000001E-3</v>
      </c>
      <c r="F133" s="182">
        <v>1.7562632170000001E-3</v>
      </c>
      <c r="G133" s="181" t="s">
        <v>272</v>
      </c>
    </row>
    <row r="134" spans="1:7">
      <c r="A134" s="148" t="s">
        <v>247</v>
      </c>
      <c r="B134" s="180">
        <v>588.72900000000004</v>
      </c>
      <c r="C134" s="182">
        <v>1.403738381E-2</v>
      </c>
      <c r="D134" s="165"/>
      <c r="E134" s="182">
        <v>2.736719717E-3</v>
      </c>
      <c r="F134" s="182">
        <v>2.1197654630000003E-3</v>
      </c>
      <c r="G134" s="181" t="s">
        <v>273</v>
      </c>
    </row>
    <row r="135" spans="1:7">
      <c r="A135" s="148" t="s">
        <v>248</v>
      </c>
      <c r="B135" s="180">
        <v>654.33439999999996</v>
      </c>
      <c r="C135" s="182">
        <v>1.5601648829000002E-2</v>
      </c>
      <c r="D135" s="165"/>
      <c r="E135" s="182">
        <v>3.041687863E-3</v>
      </c>
      <c r="F135" s="182">
        <v>2.3559829099999998E-3</v>
      </c>
      <c r="G135" s="181" t="s">
        <v>274</v>
      </c>
    </row>
    <row r="136" spans="1:7">
      <c r="A136" s="148" t="s">
        <v>249</v>
      </c>
      <c r="B136" s="180">
        <v>677.6825</v>
      </c>
      <c r="C136" s="182">
        <v>1.6158350198999999E-2</v>
      </c>
      <c r="D136" s="165"/>
      <c r="E136" s="182">
        <v>3.1502220199999998E-3</v>
      </c>
      <c r="F136" s="182">
        <v>2.4400495959999999E-3</v>
      </c>
      <c r="G136" s="181" t="s">
        <v>275</v>
      </c>
    </row>
    <row r="137" spans="1:7">
      <c r="A137" s="148" t="s">
        <v>250</v>
      </c>
      <c r="B137" s="180">
        <v>801.73249999999996</v>
      </c>
      <c r="C137" s="182">
        <v>1.9116141409E-2</v>
      </c>
      <c r="D137" s="165"/>
      <c r="E137" s="182">
        <v>3.7268711760000003E-3</v>
      </c>
      <c r="F137" s="182">
        <v>2.8867014600000001E-3</v>
      </c>
      <c r="G137" s="181" t="s">
        <v>276</v>
      </c>
    </row>
    <row r="138" spans="1:7">
      <c r="A138" s="148" t="s">
        <v>251</v>
      </c>
      <c r="B138" s="180">
        <v>844.84559999999999</v>
      </c>
      <c r="C138" s="182">
        <v>2.0144110359E-2</v>
      </c>
      <c r="D138" s="165"/>
      <c r="E138" s="182">
        <v>3.9272833699999996E-3</v>
      </c>
      <c r="F138" s="182">
        <v>3.0419335969999999E-3</v>
      </c>
      <c r="G138" s="181" t="s">
        <v>277</v>
      </c>
    </row>
    <row r="139" spans="1:7">
      <c r="A139" s="148" t="s">
        <v>252</v>
      </c>
      <c r="B139" s="180">
        <v>855.64919999999995</v>
      </c>
      <c r="C139" s="182">
        <v>2.0401706435000003E-2</v>
      </c>
      <c r="D139" s="165"/>
      <c r="E139" s="182">
        <v>3.9775041430000005E-3</v>
      </c>
      <c r="F139" s="182">
        <v>3.0808328159999997E-3</v>
      </c>
      <c r="G139" s="181" t="s">
        <v>278</v>
      </c>
    </row>
    <row r="140" spans="1:7">
      <c r="A140" s="148" t="s">
        <v>253</v>
      </c>
      <c r="B140" s="180">
        <v>1145.4041</v>
      </c>
      <c r="C140" s="182">
        <v>2.7310489155000003E-2</v>
      </c>
      <c r="D140" s="165"/>
      <c r="E140" s="182">
        <v>5.3244361740000003E-3</v>
      </c>
      <c r="F140" s="182">
        <v>4.1241183170000004E-3</v>
      </c>
      <c r="G140" s="181" t="s">
        <v>279</v>
      </c>
    </row>
    <row r="141" spans="1:7">
      <c r="A141" s="148" t="s">
        <v>254</v>
      </c>
      <c r="B141" s="180">
        <v>1224.5669</v>
      </c>
      <c r="C141" s="182">
        <v>2.919801059E-2</v>
      </c>
      <c r="D141" s="165"/>
      <c r="E141" s="182">
        <v>5.6924261930000001E-3</v>
      </c>
      <c r="F141" s="182">
        <v>4.409150257E-3</v>
      </c>
      <c r="G141" s="181" t="s">
        <v>280</v>
      </c>
    </row>
    <row r="142" spans="1:7">
      <c r="A142" s="148" t="s">
        <v>255</v>
      </c>
      <c r="B142" s="180">
        <v>1515.5494000000001</v>
      </c>
      <c r="C142" s="182">
        <v>3.6136063640999999E-2</v>
      </c>
      <c r="D142" s="165"/>
      <c r="E142" s="182">
        <v>7.0450647499999998E-3</v>
      </c>
      <c r="F142" s="182">
        <v>5.4568558300000002E-3</v>
      </c>
      <c r="G142" s="181" t="s">
        <v>281</v>
      </c>
    </row>
    <row r="143" spans="1:7">
      <c r="A143" s="148" t="s">
        <v>256</v>
      </c>
      <c r="B143" s="180">
        <v>1714.0141000000001</v>
      </c>
      <c r="C143" s="182">
        <v>4.0868164772000004E-2</v>
      </c>
      <c r="D143" s="165"/>
      <c r="E143" s="182">
        <v>7.9676322769999999E-3</v>
      </c>
      <c r="F143" s="182">
        <v>6.1714437240000001E-3</v>
      </c>
      <c r="G143" s="181" t="s">
        <v>282</v>
      </c>
    </row>
    <row r="144" spans="1:7">
      <c r="A144" s="148" t="s">
        <v>257</v>
      </c>
      <c r="B144" s="180">
        <v>1902.6385</v>
      </c>
      <c r="C144" s="182">
        <v>4.5365638310999996E-2</v>
      </c>
      <c r="D144" s="165"/>
      <c r="E144" s="182">
        <v>8.8444569529999989E-3</v>
      </c>
      <c r="F144" s="182">
        <v>6.8506008380000002E-3</v>
      </c>
      <c r="G144" s="181" t="s">
        <v>283</v>
      </c>
    </row>
    <row r="145" spans="1:7">
      <c r="A145" s="148" t="s">
        <v>258</v>
      </c>
      <c r="B145" s="180">
        <v>2117.9573</v>
      </c>
      <c r="C145" s="182">
        <v>5.0499600858999995E-2</v>
      </c>
      <c r="D145" s="165"/>
      <c r="E145" s="182">
        <v>9.8453711349999994E-3</v>
      </c>
      <c r="F145" s="182">
        <v>7.6258732569999994E-3</v>
      </c>
      <c r="G145" s="181" t="s">
        <v>284</v>
      </c>
    </row>
    <row r="146" spans="1:7">
      <c r="A146" s="148" t="s">
        <v>259</v>
      </c>
      <c r="B146" s="180">
        <v>2157.7260999999999</v>
      </c>
      <c r="C146" s="182">
        <v>5.1447829856000001E-2</v>
      </c>
      <c r="D146" s="165"/>
      <c r="E146" s="182">
        <v>1.0030237277E-2</v>
      </c>
      <c r="F146" s="182">
        <v>7.7690639760000001E-3</v>
      </c>
      <c r="G146" s="181" t="s">
        <v>285</v>
      </c>
    </row>
    <row r="147" spans="1:7">
      <c r="A147" s="148" t="s">
        <v>260</v>
      </c>
      <c r="B147" s="180">
        <v>2260.8298</v>
      </c>
      <c r="C147" s="182">
        <v>5.3906187112999999E-2</v>
      </c>
      <c r="D147" s="165"/>
      <c r="E147" s="182">
        <v>1.0509517096000001E-2</v>
      </c>
      <c r="F147" s="182">
        <v>8.1402970260000002E-3</v>
      </c>
      <c r="G147" s="181" t="s">
        <v>286</v>
      </c>
    </row>
    <row r="148" spans="1:7">
      <c r="A148" s="148" t="s">
        <v>261</v>
      </c>
      <c r="B148" s="180">
        <v>2344.1986000000002</v>
      </c>
      <c r="C148" s="182">
        <v>5.589399448E-2</v>
      </c>
      <c r="D148" s="165"/>
      <c r="E148" s="182">
        <v>1.0897058798000001E-2</v>
      </c>
      <c r="F148" s="182">
        <v>8.440473003E-3</v>
      </c>
      <c r="G148" s="181" t="s">
        <v>287</v>
      </c>
    </row>
    <row r="149" spans="1:7">
      <c r="A149" s="148" t="s">
        <v>262</v>
      </c>
      <c r="B149" s="180">
        <v>2618.1307999999999</v>
      </c>
      <c r="C149" s="182">
        <v>6.2425508009999998E-2</v>
      </c>
      <c r="D149" s="165"/>
      <c r="E149" s="182">
        <v>1.217043866E-2</v>
      </c>
      <c r="F149" s="182">
        <v>9.4267876179999991E-3</v>
      </c>
      <c r="G149" s="181" t="s">
        <v>288</v>
      </c>
    </row>
    <row r="150" spans="1:7">
      <c r="A150" s="148" t="s">
        <v>263</v>
      </c>
      <c r="B150" s="180">
        <v>4974.4116999999997</v>
      </c>
      <c r="C150" s="182">
        <v>0.118607587301</v>
      </c>
      <c r="D150" s="165"/>
      <c r="E150" s="182">
        <v>2.3123662295999999E-2</v>
      </c>
      <c r="F150" s="182">
        <v>1.7910763901E-2</v>
      </c>
      <c r="G150" s="181" t="s">
        <v>289</v>
      </c>
    </row>
    <row r="151" spans="1:7">
      <c r="A151" s="148" t="s">
        <v>264</v>
      </c>
      <c r="B151" s="180">
        <v>5363.7419</v>
      </c>
      <c r="C151" s="182">
        <v>0.12789059772899999</v>
      </c>
      <c r="D151" s="165"/>
      <c r="E151" s="182">
        <v>2.4933472302E-2</v>
      </c>
      <c r="F151" s="182">
        <v>1.9312578168E-2</v>
      </c>
      <c r="G151" s="181" t="s">
        <v>290</v>
      </c>
    </row>
    <row r="152" spans="1:7">
      <c r="A152" s="170" t="s">
        <v>265</v>
      </c>
      <c r="B152" s="171">
        <v>5385.5536000000002</v>
      </c>
      <c r="C152" s="174">
        <v>0.12841066588300001</v>
      </c>
      <c r="D152" s="184"/>
      <c r="E152" s="174">
        <v>2.5034864469000002E-2</v>
      </c>
      <c r="F152" s="174">
        <v>1.9391112924E-2</v>
      </c>
      <c r="G152" s="172" t="s">
        <v>291</v>
      </c>
    </row>
    <row r="153" spans="1:7">
      <c r="A153" s="176" t="s">
        <v>308</v>
      </c>
      <c r="B153" s="177">
        <v>41940.080000000002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18/05/2026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1008.269</v>
      </c>
      <c r="C6" s="173">
        <v>0.8</v>
      </c>
      <c r="D6" s="168">
        <v>806.6155</v>
      </c>
      <c r="E6" s="173">
        <v>0.01</v>
      </c>
      <c r="F6" s="169" t="s">
        <v>83</v>
      </c>
    </row>
    <row r="7" spans="1:6">
      <c r="A7" s="148" t="s">
        <v>71</v>
      </c>
      <c r="B7" s="180">
        <v>1295.789</v>
      </c>
      <c r="C7" s="182">
        <v>0.85</v>
      </c>
      <c r="D7" s="180">
        <v>1101.4204999999999</v>
      </c>
      <c r="E7" s="182">
        <v>0.01</v>
      </c>
      <c r="F7" s="181" t="s">
        <v>84</v>
      </c>
    </row>
    <row r="8" spans="1:6">
      <c r="A8" s="148" t="s">
        <v>72</v>
      </c>
      <c r="B8" s="180">
        <v>1642.8820000000001</v>
      </c>
      <c r="C8" s="182">
        <v>0.9</v>
      </c>
      <c r="D8" s="180">
        <v>1478.5942</v>
      </c>
      <c r="E8" s="182">
        <v>0.01</v>
      </c>
      <c r="F8" s="181" t="s">
        <v>85</v>
      </c>
    </row>
    <row r="9" spans="1:6">
      <c r="A9" s="148" t="s">
        <v>74</v>
      </c>
      <c r="B9" s="180">
        <v>2793.9749999999999</v>
      </c>
      <c r="C9" s="182">
        <v>0.3</v>
      </c>
      <c r="D9" s="180">
        <v>838.19259999999997</v>
      </c>
      <c r="E9" s="182">
        <v>0.01</v>
      </c>
      <c r="F9" s="181" t="s">
        <v>87</v>
      </c>
    </row>
    <row r="10" spans="1:6">
      <c r="A10" s="148" t="s">
        <v>75</v>
      </c>
      <c r="B10" s="180">
        <v>5140.1509999999998</v>
      </c>
      <c r="C10" s="182">
        <v>0.8</v>
      </c>
      <c r="D10" s="180">
        <v>4112.1211000000003</v>
      </c>
      <c r="E10" s="182">
        <v>0.04</v>
      </c>
      <c r="F10" s="181" t="s">
        <v>88</v>
      </c>
    </row>
    <row r="11" spans="1:6">
      <c r="A11" s="170" t="s">
        <v>76</v>
      </c>
      <c r="B11" s="171">
        <v>5701.0379999999996</v>
      </c>
      <c r="C11" s="174">
        <v>1</v>
      </c>
      <c r="D11" s="171">
        <v>5701.0382</v>
      </c>
      <c r="E11" s="174">
        <v>0.06</v>
      </c>
      <c r="F11" s="172" t="s">
        <v>89</v>
      </c>
    </row>
    <row r="12" spans="1:6">
      <c r="A12" s="176" t="s">
        <v>309</v>
      </c>
      <c r="B12" s="177">
        <v>17582.099999999999</v>
      </c>
      <c r="C12" s="179"/>
      <c r="D12" s="177">
        <v>14037.98</v>
      </c>
      <c r="E12" s="178">
        <v>0.14000000000000001</v>
      </c>
      <c r="F12" s="175"/>
    </row>
    <row r="14" spans="1:6">
      <c r="A14" s="185" t="s">
        <v>120</v>
      </c>
      <c r="B14" s="186">
        <v>413.2242</v>
      </c>
      <c r="C14" s="188">
        <v>0.9</v>
      </c>
      <c r="D14" s="186">
        <v>371.90179999999998</v>
      </c>
      <c r="E14" s="188">
        <v>0</v>
      </c>
      <c r="F14" s="187" t="s">
        <v>124</v>
      </c>
    </row>
    <row r="15" spans="1:6">
      <c r="A15" s="176" t="s">
        <v>310</v>
      </c>
      <c r="B15" s="177">
        <v>413.22</v>
      </c>
      <c r="C15" s="179"/>
      <c r="D15" s="177">
        <v>371.9</v>
      </c>
      <c r="E15" s="178">
        <v>0</v>
      </c>
      <c r="F15" s="175"/>
    </row>
    <row r="17" spans="1:6">
      <c r="A17" s="167" t="s">
        <v>129</v>
      </c>
      <c r="B17" s="168">
        <v>3434.712</v>
      </c>
      <c r="C17" s="173">
        <v>0.4</v>
      </c>
      <c r="D17" s="168">
        <v>1373.885</v>
      </c>
      <c r="E17" s="173">
        <v>0.01</v>
      </c>
      <c r="F17" s="169" t="s">
        <v>132</v>
      </c>
    </row>
    <row r="18" spans="1:6">
      <c r="A18" s="170" t="s">
        <v>130</v>
      </c>
      <c r="B18" s="171">
        <v>9014.7999999999993</v>
      </c>
      <c r="C18" s="174">
        <v>0.65</v>
      </c>
      <c r="D18" s="171">
        <v>5859.62</v>
      </c>
      <c r="E18" s="174">
        <v>0.06</v>
      </c>
      <c r="F18" s="172" t="s">
        <v>133</v>
      </c>
    </row>
    <row r="19" spans="1:6">
      <c r="A19" s="176" t="s">
        <v>311</v>
      </c>
      <c r="B19" s="177">
        <v>12449.51</v>
      </c>
      <c r="C19" s="179"/>
      <c r="D19" s="177">
        <v>7233.5</v>
      </c>
      <c r="E19" s="178">
        <v>7.0000000000000007E-2</v>
      </c>
      <c r="F19" s="175"/>
    </row>
    <row r="21" spans="1:6">
      <c r="A21" s="167" t="s">
        <v>140</v>
      </c>
      <c r="B21" s="168">
        <v>1102.2280000000001</v>
      </c>
      <c r="C21" s="173">
        <v>1</v>
      </c>
      <c r="D21" s="168">
        <v>1102.2275</v>
      </c>
      <c r="E21" s="173">
        <v>0.01</v>
      </c>
      <c r="F21" s="169" t="s">
        <v>152</v>
      </c>
    </row>
    <row r="22" spans="1:6">
      <c r="A22" s="148" t="s">
        <v>142</v>
      </c>
      <c r="B22" s="180">
        <v>1518.5920000000001</v>
      </c>
      <c r="C22" s="182">
        <v>0.4</v>
      </c>
      <c r="D22" s="180">
        <v>607.43690000000004</v>
      </c>
      <c r="E22" s="182">
        <v>0.01</v>
      </c>
      <c r="F22" s="181" t="s">
        <v>154</v>
      </c>
    </row>
    <row r="23" spans="1:6">
      <c r="A23" s="148" t="s">
        <v>143</v>
      </c>
      <c r="B23" s="180">
        <v>1558.9</v>
      </c>
      <c r="C23" s="182">
        <v>0.5</v>
      </c>
      <c r="D23" s="180">
        <v>779.44989999999996</v>
      </c>
      <c r="E23" s="182">
        <v>0.01</v>
      </c>
      <c r="F23" s="181" t="s">
        <v>155</v>
      </c>
    </row>
    <row r="24" spans="1:6">
      <c r="A24" s="148" t="s">
        <v>144</v>
      </c>
      <c r="B24" s="180">
        <v>2337.1819999999998</v>
      </c>
      <c r="C24" s="182">
        <v>0.45</v>
      </c>
      <c r="D24" s="180">
        <v>1051.7319</v>
      </c>
      <c r="E24" s="182">
        <v>0.01</v>
      </c>
      <c r="F24" s="181" t="s">
        <v>156</v>
      </c>
    </row>
    <row r="25" spans="1:6">
      <c r="A25" s="148" t="s">
        <v>145</v>
      </c>
      <c r="B25" s="180">
        <v>2407.2139999999999</v>
      </c>
      <c r="C25" s="182">
        <v>0.3</v>
      </c>
      <c r="D25" s="180">
        <v>722.16430000000003</v>
      </c>
      <c r="E25" s="182">
        <v>0.01</v>
      </c>
      <c r="F25" s="181" t="s">
        <v>157</v>
      </c>
    </row>
    <row r="26" spans="1:6">
      <c r="A26" s="148" t="s">
        <v>146</v>
      </c>
      <c r="B26" s="180">
        <v>5471.4539999999997</v>
      </c>
      <c r="C26" s="182">
        <v>0.6</v>
      </c>
      <c r="D26" s="180">
        <v>3282.8724000000002</v>
      </c>
      <c r="E26" s="182">
        <v>0.03</v>
      </c>
      <c r="F26" s="181" t="s">
        <v>158</v>
      </c>
    </row>
    <row r="27" spans="1:6">
      <c r="A27" s="148" t="s">
        <v>147</v>
      </c>
      <c r="B27" s="180">
        <v>5999.7610000000004</v>
      </c>
      <c r="C27" s="182">
        <v>0.5</v>
      </c>
      <c r="D27" s="180">
        <v>2999.8807000000002</v>
      </c>
      <c r="E27" s="182">
        <v>0.03</v>
      </c>
      <c r="F27" s="181" t="s">
        <v>159</v>
      </c>
    </row>
    <row r="28" spans="1:6">
      <c r="A28" s="148" t="s">
        <v>148</v>
      </c>
      <c r="B28" s="180">
        <v>9781.9660000000003</v>
      </c>
      <c r="C28" s="182">
        <v>0.75</v>
      </c>
      <c r="D28" s="180">
        <v>7336.4745000000003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13861.231</v>
      </c>
      <c r="C29" s="174">
        <v>0.85</v>
      </c>
      <c r="D29" s="171">
        <v>10830.5903</v>
      </c>
      <c r="E29" s="174">
        <v>0.11</v>
      </c>
      <c r="F29" s="172" t="s">
        <v>161</v>
      </c>
    </row>
    <row r="30" spans="1:6">
      <c r="A30" s="176" t="s">
        <v>312</v>
      </c>
      <c r="B30" s="177">
        <v>44038.53</v>
      </c>
      <c r="C30" s="179"/>
      <c r="D30" s="177">
        <v>28712.83</v>
      </c>
      <c r="E30" s="178">
        <v>0.28000000000000003</v>
      </c>
      <c r="F30" s="175"/>
    </row>
    <row r="32" spans="1:6">
      <c r="A32" s="167" t="s">
        <v>168</v>
      </c>
      <c r="B32" s="168">
        <v>719.46400000000006</v>
      </c>
      <c r="C32" s="173">
        <v>0.6</v>
      </c>
      <c r="D32" s="168">
        <v>431.67840000000001</v>
      </c>
      <c r="E32" s="173">
        <v>0</v>
      </c>
      <c r="F32" s="169" t="s">
        <v>193</v>
      </c>
    </row>
    <row r="33" spans="1:6">
      <c r="A33" s="148" t="s">
        <v>170</v>
      </c>
      <c r="B33" s="180">
        <v>1155.691</v>
      </c>
      <c r="C33" s="182">
        <v>1</v>
      </c>
      <c r="D33" s="180">
        <v>1155.6905999999999</v>
      </c>
      <c r="E33" s="182">
        <v>0.01</v>
      </c>
      <c r="F33" s="181" t="s">
        <v>195</v>
      </c>
    </row>
    <row r="34" spans="1:6">
      <c r="A34" s="148" t="s">
        <v>172</v>
      </c>
      <c r="B34" s="180">
        <v>1301.354</v>
      </c>
      <c r="C34" s="182">
        <v>0.9</v>
      </c>
      <c r="D34" s="180">
        <v>1171.2190000000001</v>
      </c>
      <c r="E34" s="182">
        <v>0.01</v>
      </c>
      <c r="F34" s="181" t="s">
        <v>197</v>
      </c>
    </row>
    <row r="35" spans="1:6">
      <c r="A35" s="148" t="s">
        <v>173</v>
      </c>
      <c r="B35" s="180">
        <v>1396.1410000000001</v>
      </c>
      <c r="C35" s="182">
        <v>0.9</v>
      </c>
      <c r="D35" s="180">
        <v>1256.527</v>
      </c>
      <c r="E35" s="182">
        <v>0.01</v>
      </c>
      <c r="F35" s="181" t="s">
        <v>198</v>
      </c>
    </row>
    <row r="36" spans="1:6">
      <c r="A36" s="148" t="s">
        <v>174</v>
      </c>
      <c r="B36" s="180">
        <v>1569.424</v>
      </c>
      <c r="C36" s="182">
        <v>1</v>
      </c>
      <c r="D36" s="180">
        <v>1569.4241999999999</v>
      </c>
      <c r="E36" s="182">
        <v>0.02</v>
      </c>
      <c r="F36" s="181" t="s">
        <v>199</v>
      </c>
    </row>
    <row r="37" spans="1:6">
      <c r="A37" s="148" t="s">
        <v>175</v>
      </c>
      <c r="B37" s="180">
        <v>1797.63</v>
      </c>
      <c r="C37" s="182">
        <v>1</v>
      </c>
      <c r="D37" s="180">
        <v>1797.63</v>
      </c>
      <c r="E37" s="182">
        <v>0.02</v>
      </c>
      <c r="F37" s="181" t="s">
        <v>200</v>
      </c>
    </row>
    <row r="38" spans="1:6">
      <c r="A38" s="148" t="s">
        <v>176</v>
      </c>
      <c r="B38" s="180">
        <v>1869.336</v>
      </c>
      <c r="C38" s="182">
        <v>1</v>
      </c>
      <c r="D38" s="180">
        <v>1869.3361</v>
      </c>
      <c r="E38" s="182">
        <v>0.02</v>
      </c>
      <c r="F38" s="181" t="s">
        <v>201</v>
      </c>
    </row>
    <row r="39" spans="1:6">
      <c r="A39" s="148" t="s">
        <v>177</v>
      </c>
      <c r="B39" s="180">
        <v>1928.7439999999999</v>
      </c>
      <c r="C39" s="182">
        <v>1</v>
      </c>
      <c r="D39" s="180">
        <v>1928.7438</v>
      </c>
      <c r="E39" s="182">
        <v>0.02</v>
      </c>
      <c r="F39" s="181" t="s">
        <v>202</v>
      </c>
    </row>
    <row r="40" spans="1:6">
      <c r="A40" s="148" t="s">
        <v>178</v>
      </c>
      <c r="B40" s="180">
        <v>2200.3330000000001</v>
      </c>
      <c r="C40" s="182">
        <v>0.95</v>
      </c>
      <c r="D40" s="180">
        <v>2090.3163</v>
      </c>
      <c r="E40" s="182">
        <v>0.02</v>
      </c>
      <c r="F40" s="181" t="s">
        <v>203</v>
      </c>
    </row>
    <row r="41" spans="1:6">
      <c r="A41" s="148" t="s">
        <v>179</v>
      </c>
      <c r="B41" s="180">
        <v>2738.0210000000002</v>
      </c>
      <c r="C41" s="182">
        <v>1</v>
      </c>
      <c r="D41" s="180">
        <v>2738.0210999999999</v>
      </c>
      <c r="E41" s="182">
        <v>0.03</v>
      </c>
      <c r="F41" s="181" t="s">
        <v>204</v>
      </c>
    </row>
    <row r="42" spans="1:6">
      <c r="A42" s="148" t="s">
        <v>180</v>
      </c>
      <c r="B42" s="180">
        <v>2911.2220000000002</v>
      </c>
      <c r="C42" s="182">
        <v>0.75</v>
      </c>
      <c r="D42" s="180">
        <v>2183.4168</v>
      </c>
      <c r="E42" s="182">
        <v>0.02</v>
      </c>
      <c r="F42" s="181" t="s">
        <v>205</v>
      </c>
    </row>
    <row r="43" spans="1:6">
      <c r="A43" s="148" t="s">
        <v>181</v>
      </c>
      <c r="B43" s="180">
        <v>2923.3760000000002</v>
      </c>
      <c r="C43" s="182">
        <v>0.9</v>
      </c>
      <c r="D43" s="180">
        <v>2631.0385999999999</v>
      </c>
      <c r="E43" s="182">
        <v>0.03</v>
      </c>
      <c r="F43" s="181" t="s">
        <v>206</v>
      </c>
    </row>
    <row r="44" spans="1:6">
      <c r="A44" s="148" t="s">
        <v>182</v>
      </c>
      <c r="B44" s="180">
        <v>4415.1350000000002</v>
      </c>
      <c r="C44" s="182">
        <v>1</v>
      </c>
      <c r="D44" s="180">
        <v>4415.1351999999997</v>
      </c>
      <c r="E44" s="182">
        <v>0.04</v>
      </c>
      <c r="F44" s="181" t="s">
        <v>207</v>
      </c>
    </row>
    <row r="45" spans="1:6">
      <c r="A45" s="148" t="s">
        <v>183</v>
      </c>
      <c r="B45" s="180">
        <v>4575.433</v>
      </c>
      <c r="C45" s="182">
        <v>0.9</v>
      </c>
      <c r="D45" s="180">
        <v>4117.8896000000004</v>
      </c>
      <c r="E45" s="182">
        <v>0.04</v>
      </c>
      <c r="F45" s="181" t="s">
        <v>208</v>
      </c>
    </row>
    <row r="46" spans="1:6">
      <c r="A46" s="148" t="s">
        <v>184</v>
      </c>
      <c r="B46" s="180">
        <v>4948.8119999999999</v>
      </c>
      <c r="C46" s="182">
        <v>0.95</v>
      </c>
      <c r="D46" s="180">
        <v>4701.3712999999998</v>
      </c>
      <c r="E46" s="182">
        <v>0.05</v>
      </c>
      <c r="F46" s="181" t="s">
        <v>209</v>
      </c>
    </row>
    <row r="47" spans="1:6">
      <c r="A47" s="148" t="s">
        <v>185</v>
      </c>
      <c r="B47" s="180">
        <v>5048.9520000000002</v>
      </c>
      <c r="C47" s="182">
        <v>1</v>
      </c>
      <c r="D47" s="180">
        <v>5048.9516000000003</v>
      </c>
      <c r="E47" s="182">
        <v>0.05</v>
      </c>
      <c r="F47" s="181" t="s">
        <v>210</v>
      </c>
    </row>
    <row r="48" spans="1:6">
      <c r="A48" s="170" t="s">
        <v>186</v>
      </c>
      <c r="B48" s="171">
        <v>10709.842000000001</v>
      </c>
      <c r="C48" s="174">
        <v>0.9</v>
      </c>
      <c r="D48" s="171">
        <v>9638.8574000000008</v>
      </c>
      <c r="E48" s="174">
        <v>0.1</v>
      </c>
      <c r="F48" s="172" t="s">
        <v>211</v>
      </c>
    </row>
    <row r="49" spans="1:6">
      <c r="A49" s="176" t="s">
        <v>313</v>
      </c>
      <c r="B49" s="177">
        <v>52208.91</v>
      </c>
      <c r="C49" s="179"/>
      <c r="D49" s="177">
        <v>48745.25</v>
      </c>
      <c r="E49" s="178">
        <v>0.48</v>
      </c>
      <c r="F49" s="175"/>
    </row>
    <row r="51" spans="1:6">
      <c r="A51" s="167" t="s">
        <v>223</v>
      </c>
      <c r="B51" s="168">
        <v>952.00390000000004</v>
      </c>
      <c r="C51" s="173">
        <v>0.8</v>
      </c>
      <c r="D51" s="168">
        <v>761.60320000000002</v>
      </c>
      <c r="E51" s="173">
        <v>0.01</v>
      </c>
      <c r="F51" s="169" t="s">
        <v>228</v>
      </c>
    </row>
    <row r="52" spans="1:6">
      <c r="A52" s="170" t="s">
        <v>224</v>
      </c>
      <c r="B52" s="171">
        <v>1513.7982999999999</v>
      </c>
      <c r="C52" s="174">
        <v>0.8</v>
      </c>
      <c r="D52" s="171">
        <v>1211.0386000000001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2465.8000000000002</v>
      </c>
      <c r="C53" s="179"/>
      <c r="D53" s="177">
        <v>1972.64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129158.082370957</v>
      </c>
      <c r="C55" s="196"/>
      <c r="D55" s="195">
        <v>101074.10578061199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7:10" ht="15">
      <c r="G5985" s="108" t="e">
        <f>G5984*#REF!/#REF!</f>
        <v>#REF!</v>
      </c>
      <c r="H5985" s="108">
        <f t="shared" si="147"/>
        <v>0</v>
      </c>
      <c r="I5985" s="108">
        <f t="shared" si="148"/>
        <v>0</v>
      </c>
      <c r="J5985" s="108">
        <f t="shared" si="149"/>
        <v>0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84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7:10" ht="15">
      <c r="G5985" s="108" t="e">
        <f>G5984*#REF!/#REF!</f>
        <v>#REF!</v>
      </c>
      <c r="H5985" s="108">
        <f t="shared" si="147"/>
        <v>0</v>
      </c>
      <c r="I5985" s="108">
        <f t="shared" si="148"/>
        <v>0</v>
      </c>
      <c r="J5985" s="108">
        <f t="shared" si="149"/>
        <v>0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6998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-2.6804135986106901E-2</v>
      </c>
      <c r="E31" s="42"/>
      <c r="F31" s="43"/>
      <c r="G31" s="41">
        <f>Indices!F17</f>
        <v>-3.78764193172028E-2</v>
      </c>
      <c r="H31" s="42"/>
      <c r="I31" s="42"/>
      <c r="J31" s="41">
        <f>Indices!J17</f>
        <v>-2.84803064540682E-2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7.6650147929635504E-4</v>
      </c>
      <c r="E32" s="42"/>
      <c r="F32" s="39"/>
      <c r="G32" s="41">
        <f>Indices!F26</f>
        <v>-2.0325556722229601E-2</v>
      </c>
      <c r="H32" s="42"/>
      <c r="I32" s="42"/>
      <c r="J32" s="41">
        <f>Indices!J26</f>
        <v>-6.79105577799033E-3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2026-05-19T07:24:59Z</dcterms:modified>
</cp:coreProperties>
</file>