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0724EA0-8D78-4C22-BA59-81BC4AABA1FC}" xr6:coauthVersionLast="47" xr6:coauthVersionMax="47" xr10:uidLastSave="{00000000-0000-0000-0000-000000000000}"/>
  <bookViews>
    <workbookView xWindow="735" yWindow="735" windowWidth="21600" windowHeight="1252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<sst xmlns="http://schemas.openxmlformats.org/spreadsheetml/2006/main" count="461" uniqueCount="315">
  <si>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</si>
  <si>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</si>
  <si>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</si>
  <si>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</si>
  <si>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</si>
  <si>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</si>
  <si>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</si>
  <si>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</si>
  <si>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</si>
  <si>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</si>
  <si>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</si>
  <si>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</si>
  <si>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</si>
  <si>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</si>
  <si>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</si>
  <si>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</si>
  <si>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</si>
  <si>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</si>
  <si>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</si>
  <si>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</si>
  <si>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</si>
  <si>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</si>
  <si>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</si>
  <si>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</si>
  <si>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</si>
  <si>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</si>
  <si>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</si>
  <si>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</si>
  <si>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</si>
  <si>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</si>
  <si>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</si>
  <si>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</si>
  <si>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</si>
  <si>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</si>
  <si>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</si>
  <si>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</si>
  <si>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</si>
  <si>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</si>
  <si>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</si>
  <si>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</si>
  <si>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</si>
  <si>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</si>
  <si>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</si>
  <si>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</si>
  <si>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</si>
  <si>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</si>
  <si>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</si>
  <si>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</si>
  <si>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</si>
  <si>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</si>
  <si>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</si>
  <si>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</si>
  <si>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</si>
  <si>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</si>
  <si>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</si>
  <si>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</si>
  <si>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14-05-2026</t>
  </si>
  <si>
    <t>15/05/2026</t>
  </si>
  <si>
    <t>Variation par rapport au 31/12/2025</t>
  </si>
  <si>
    <t>AU 15/05/2026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</si>
  <si>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</si>
  <si>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</si>
  <si>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</si>
  <si>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</si>
  <si>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</si>
  <si>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</si>
  <si>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</si>
  <si>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</si>
  <si>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</si>
  <si>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</si>
  <si>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</si>
  <si>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</si>
  <si>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</si>
  <si>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</si>
  <si>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</si>
  <si>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</si>
  <si>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</si>
  <si>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</si>
  <si>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</si>
  <si>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</si>
  <si>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</si>
  <si>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</si>
  <si>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</si>
  <si>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</si>
  <si>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</si>
  <si>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</si>
  <si>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</si>
  <si>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</si>
  <si>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</si>
  <si>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</si>
  <si>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</si>
  <si>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</si>
  <si>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</si>
  <si>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</si>
  <si>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</si>
  <si>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</si>
  <si>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</si>
  <si>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</si>
  <si>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</si>
  <si>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</si>
  <si>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</si>
  <si>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</si>
  <si>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</si>
  <si>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</si>
  <si>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</si>
  <si>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</si>
  <si>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</si>
  <si>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</si>
  <si>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</si>
  <si>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</si>
  <si>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</si>
  <si>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</si>
  <si>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</si>
  <si>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</si>
  <si>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</si>
  <si>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</si>
  <si>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</si>
  <si>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</si>
  <si>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</si>
  <si>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</si>
  <si>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</si>
  <si>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</si>
  <si>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</si>
  <si>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</si>
  <si>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</si>
  <si>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</si>
  <si>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</si>
  <si>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</si>
  <si>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</si>
  <si>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</si>
  <si>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</si>
  <si>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</si>
  <si>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</si>
  <si>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</si>
  <si>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</si>
  <si>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</si>
  <si>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</si>
  <si>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</si>
  <si>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</si>
  <si>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</si>
  <si>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</si>
  <si>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</si>
  <si>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</si>
  <si>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</si>
  <si>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</si>
  <si>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</si>
  <si>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</si>
  <si>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</si>
  <si>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</si>
  <si>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</si>
  <si>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</si>
  <si>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</si>
  <si>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</si>
  <si>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</si>
  <si>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</si>
  <si>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</si>
  <si>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</si>
  <si>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</si>
  <si>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</si>
  <si>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</si>
  <si>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</si>
  <si>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</si>
  <si>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</si>
  <si>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</si>
  <si>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</si>
  <si>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</si>
  <si>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</si>
  <si>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WORKSPACE GROUP</t>
  </si>
  <si>
    <t>The PRS REIT Rg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</si>
  <si>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</si>
  <si>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</si>
  <si>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</si>
  <si>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</si>
  <si>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</si>
  <si>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</si>
  <si>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</si>
  <si>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</si>
  <si>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</si>
  <si>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</si>
  <si>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</si>
  <si>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</si>
  <si>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</si>
  <si>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</si>
  <si>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</si>
  <si>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</si>
  <si>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</si>
  <si>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</si>
  <si>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</si>
  <si>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</si>
  <si>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</si>
  <si>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</si>
  <si>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</si>
  <si>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GB00B67G5X01</t>
  </si>
  <si>
    <t>GB00BF01NH51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</si>
  <si>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</si>
  <si>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</si>
  <si>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</si>
  <si>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</si>
  <si>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</si>
  <si>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</si>
  <si>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</si>
  <si>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</si>
  <si>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</si>
  <si>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</si>
  <si>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</si>
  <si>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</si>
  <si>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</si>
  <si>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</si>
  <si>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</si>
  <si>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</si>
  <si>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</si>
  <si>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</si>
  <si>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</si>
  <si>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</si>
  <si>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</si>
  <si>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</si>
  <si>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</si>
  <si>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</si>
  <si>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</si>
  <si>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</si>
  <si>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</si>
  <si>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</si>
  <si>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</si>
  <si>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</si>
  <si>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</si>
  <si>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</si>
  <si>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</si>
  <si>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</si>
  <si>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</si>
  <si>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</si>
  <si>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</si>
  <si>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</si>
  <si>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</si>
  <si>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</si>
  <si>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</si>
  <si>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</si>
  <si>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</si>
  <si>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</si>
  <si>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</si>
  <si>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</si>
  <si>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</si>
  <si>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</si>
  <si>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</si>
  <si>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</si>
  <si>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Corem Pty-B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</si>
  <si>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</si>
  <si>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</si>
  <si>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</si>
  <si>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</si>
  <si>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</si>
  <si>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</si>
  <si>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Hemnet Grp Rg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</si>
  <si>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</si>
  <si>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</si>
  <si>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</si>
  <si>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</si>
  <si>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</si>
  <si>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</si>
  <si>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</si>
  <si>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</si>
  <si>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</si>
  <si>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</si>
  <si>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</si>
  <si>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</si>
  <si>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</si>
  <si>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</si>
  <si>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</si>
  <si>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</si>
  <si>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</si>
  <si>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SE0022050183</t>
  </si>
  <si>
    <t>SE0010714287</t>
  </si>
  <si>
    <t>SE0012481364</t>
  </si>
  <si>
    <t>SE0006543344</t>
  </si>
  <si>
    <t>SE0016785786</t>
  </si>
  <si>
    <t>SE0004977692</t>
  </si>
  <si>
    <t>SE0013512506</t>
  </si>
  <si>
    <t>SE0001634262</t>
  </si>
  <si>
    <t>SE0015671995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</si>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</sst>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1163.663</v>
      </c>
      <c r="E12" s="14"/>
      <c r="F12" s="154">
        <v>1401.742</v>
      </c>
      <c r="G12" s="154">
        <v>1470.6389999999999</v>
      </c>
      <c r="H12" s="154">
        <v>1731.2550000000001</v>
      </c>
      <c r="I12" s="154">
        <v>1666.2639999999999</v>
      </c>
      <c r="J12" s="154">
        <v>1330.3420000000001</v>
      </c>
      <c r="K12" s="149">
        <v>982.82270000000005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1133.317</v>
      </c>
      <c r="E14" s="17"/>
      <c r="F14" s="155">
        <v>1375.86</v>
      </c>
      <c r="G14" s="155">
        <v>1452.4590000000001</v>
      </c>
      <c r="H14" s="155">
        <v>1702.444</v>
      </c>
      <c r="I14" s="155">
        <v>1646.6020000000001</v>
      </c>
      <c r="J14" s="155">
        <v>1302.559</v>
      </c>
      <c r="K14" s="150">
        <v>965.64049999999997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-2.6077996808354299E-2</v>
      </c>
      <c r="E16" s="21"/>
      <c r="F16" s="156">
        <v>-1.84641681564797E-2</v>
      </c>
      <c r="G16" s="156">
        <v>-1.23619732646828E-2</v>
      </c>
      <c r="H16" s="156">
        <v>-1.66416847893581E-2</v>
      </c>
      <c r="I16" s="156">
        <v>-1.18000508922954E-2</v>
      </c>
      <c r="J16" s="156">
        <v>-2.0884103486171299E-2</v>
      </c>
      <c r="K16" s="151">
        <v>-1.7482502184778599E-2</v>
      </c>
    </row>
    <row r="17" spans="1:11" s="8" customFormat="1" ht="14.25">
      <c r="A17" s="145" t="s">
        <v>58</v>
      </c>
      <c r="B17" s="130"/>
      <c r="C17" s="22"/>
      <c r="D17" s="151">
        <v>-3.6152457931700702E-2</v>
      </c>
      <c r="E17" s="21"/>
      <c r="F17" s="156">
        <v>-4.6202202138360599E-2</v>
      </c>
      <c r="G17" s="156">
        <v>-7.7361528859865997E-2</v>
      </c>
      <c r="H17" s="156">
        <v>-3.9161184108416597E-2</v>
      </c>
      <c r="I17" s="156">
        <v>-7.7805643827085103E-2</v>
      </c>
      <c r="J17" s="156">
        <v>-3.7484315953907797E-2</v>
      </c>
      <c r="K17" s="151">
        <v>-4.6322713979032898E-2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2928.2759999999998</v>
      </c>
      <c r="E22" s="29"/>
      <c r="F22" s="154">
        <v>2873.1590000000001</v>
      </c>
      <c r="G22" s="154">
        <v>2691.59</v>
      </c>
      <c r="H22" s="154">
        <v>3783.0030000000002</v>
      </c>
      <c r="I22" s="154">
        <v>3109.2040000000002</v>
      </c>
      <c r="J22" s="154">
        <v>2961.2660000000001</v>
      </c>
      <c r="K22" s="149">
        <v>2045.22</v>
      </c>
    </row>
    <row r="23" spans="1:11" s="32" customFormat="1" ht="15.75" customHeight="1">
      <c r="A23" s="145" t="s">
        <v>58</v>
      </c>
      <c r="B23" s="130"/>
      <c r="C23" s="22"/>
      <c r="D23" s="151">
        <v>-1.51026897472369E-2</v>
      </c>
      <c r="E23" s="31"/>
      <c r="F23" s="156">
        <v>-3.5524180215744702E-2</v>
      </c>
      <c r="G23" s="156">
        <v>-7.7361262603375502E-2</v>
      </c>
      <c r="H23" s="156">
        <v>-2.5550242981159599E-2</v>
      </c>
      <c r="I23" s="156">
        <v>-7.7805945017824202E-2</v>
      </c>
      <c r="J23" s="156">
        <v>-2.28180044046787E-2</v>
      </c>
      <c r="K23" s="151">
        <v>-3.6497959668232903E-2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3460.3009999999999</v>
      </c>
      <c r="E25" s="29"/>
      <c r="F25" s="154">
        <v>3551.7829999999999</v>
      </c>
      <c r="G25" s="154">
        <v>2973.57</v>
      </c>
      <c r="H25" s="154">
        <v>4914.268</v>
      </c>
      <c r="I25" s="154">
        <v>3492.163</v>
      </c>
      <c r="J25" s="154">
        <v>3624.3110000000001</v>
      </c>
      <c r="K25" s="149">
        <v>2393.2060000000001</v>
      </c>
    </row>
    <row r="26" spans="1:11" s="32" customFormat="1" ht="15.75" customHeight="1">
      <c r="A26" s="145" t="s">
        <v>58</v>
      </c>
      <c r="B26" s="130"/>
      <c r="C26" s="22"/>
      <c r="D26" s="151">
        <v>-8.8468477913099496E-3</v>
      </c>
      <c r="E26" s="31"/>
      <c r="F26" s="156">
        <v>-2.88032659579123E-2</v>
      </c>
      <c r="G26" s="156">
        <v>-7.7361430613069299E-2</v>
      </c>
      <c r="H26" s="156">
        <v>-1.8496752168366801E-2</v>
      </c>
      <c r="I26" s="156">
        <v>-7.7806083713447702E-2</v>
      </c>
      <c r="J26" s="156">
        <v>-1.59957558955773E-2</v>
      </c>
      <c r="K26" s="151">
        <v>-3.02949019296401E-2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1445.3979999999999</v>
      </c>
      <c r="E12" s="154">
        <v>894.40419999999995</v>
      </c>
      <c r="F12" s="154">
        <v>1046.309</v>
      </c>
      <c r="G12" s="154">
        <v>125.6194</v>
      </c>
      <c r="H12" s="154">
        <v>289.55759999999998</v>
      </c>
      <c r="I12" s="154">
        <v>1738.405</v>
      </c>
      <c r="J12" s="154">
        <v>901.98670000000004</v>
      </c>
      <c r="K12" s="154">
        <v>776.39430000000004</v>
      </c>
      <c r="L12" s="154">
        <v>1021.4854</v>
      </c>
      <c r="M12" s="154">
        <v>5013.3720000000003</v>
      </c>
      <c r="N12" s="154">
        <v>5679.8019999999997</v>
      </c>
      <c r="O12" s="154">
        <v>5375.2139999999999</v>
      </c>
      <c r="P12" s="154">
        <v>3375.1759999999999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1410.039</v>
      </c>
      <c r="E14" s="155">
        <v>889.05269999999996</v>
      </c>
      <c r="F14" s="155">
        <v>1034.665</v>
      </c>
      <c r="G14" s="155">
        <v>123.2773</v>
      </c>
      <c r="H14" s="155">
        <v>285.12540000000001</v>
      </c>
      <c r="I14" s="155">
        <v>1691.325</v>
      </c>
      <c r="J14" s="155">
        <v>889.85029999999995</v>
      </c>
      <c r="K14" s="155">
        <v>755.34720000000004</v>
      </c>
      <c r="L14" s="155">
        <v>999.87469999999996</v>
      </c>
      <c r="M14" s="155">
        <v>4935.8059999999996</v>
      </c>
      <c r="N14" s="155">
        <v>5619.3429999999998</v>
      </c>
      <c r="O14" s="155">
        <v>5354.31</v>
      </c>
      <c r="P14" s="155">
        <v>3361.866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-2.44631582443036E-2</v>
      </c>
      <c r="E16" s="156">
        <v>-5.9833126901684998E-3</v>
      </c>
      <c r="F16" s="156">
        <v>-1.11286436416012E-2</v>
      </c>
      <c r="G16" s="156">
        <v>-1.8644413203692999E-2</v>
      </c>
      <c r="H16" s="156">
        <v>-1.53067990617409E-2</v>
      </c>
      <c r="I16" s="156">
        <v>-2.7082296703012199E-2</v>
      </c>
      <c r="J16" s="156">
        <v>-1.34551873104116E-2</v>
      </c>
      <c r="K16" s="156">
        <v>-2.7108777073711201E-2</v>
      </c>
      <c r="L16" s="156">
        <v>-2.11561516199841E-2</v>
      </c>
      <c r="M16" s="156">
        <v>-1.54718221588186E-2</v>
      </c>
      <c r="N16" s="156">
        <v>-1.06445612012531E-2</v>
      </c>
      <c r="O16" s="156">
        <v>-3.8889614441396398E-3</v>
      </c>
      <c r="P16" s="156">
        <v>-3.9434980575827599E-3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-9.4634412572034005E-2</v>
      </c>
      <c r="E17" s="156">
        <v>5.0442719410179998E-2</v>
      </c>
      <c r="F17" s="156">
        <v>-5.4888993427753302E-2</v>
      </c>
      <c r="G17" s="156">
        <v>9.8773211735953395E-2</v>
      </c>
      <c r="H17" s="156">
        <v>-0.28943614516440902</v>
      </c>
      <c r="I17" s="156">
        <v>-2.1766855084475699E-2</v>
      </c>
      <c r="J17" s="156">
        <v>-8.4272235860189896E-3</v>
      </c>
      <c r="K17" s="156">
        <v>-7.5139684607198803E-2</v>
      </c>
      <c r="L17" s="156">
        <v>-7.6940212479910605E-2</v>
      </c>
      <c r="M17" s="156">
        <v>-0.101378044324413</v>
      </c>
      <c r="N17" s="156">
        <v>-8.9882504994489396E-2</v>
      </c>
      <c r="O17" s="156">
        <v>3.9749169695532799E-2</v>
      </c>
      <c r="P17" s="156">
        <v>2.19267034741117E-2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2688.8119999999999</v>
      </c>
      <c r="E22" s="154">
        <v>1367.932</v>
      </c>
      <c r="F22" s="154">
        <v>2926.9140000000002</v>
      </c>
      <c r="G22" s="154">
        <v>188.571</v>
      </c>
      <c r="H22" s="154">
        <v>774.26319999999998</v>
      </c>
      <c r="I22" s="154">
        <v>4333.0709999999999</v>
      </c>
      <c r="J22" s="154">
        <v>2870.3150000000001</v>
      </c>
      <c r="K22" s="154">
        <v>1388.9010000000001</v>
      </c>
      <c r="L22" s="154">
        <v>1830.7429999999999</v>
      </c>
      <c r="M22" s="154">
        <v>9975.7900000000009</v>
      </c>
      <c r="N22" s="154">
        <v>9435.2029999999995</v>
      </c>
      <c r="O22" s="154">
        <v>12140.93</v>
      </c>
      <c r="P22" s="154">
        <v>6837.942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-9.4634636468201902E-2</v>
      </c>
      <c r="E23" s="156">
        <v>6.4858393260543504E-2</v>
      </c>
      <c r="F23" s="156">
        <v>-3.2383220562609401E-2</v>
      </c>
      <c r="G23" s="156">
        <v>0.107653973482704</v>
      </c>
      <c r="H23" s="156">
        <v>-0.27075526521262899</v>
      </c>
      <c r="I23" s="156">
        <v>2.0600518528095498E-3</v>
      </c>
      <c r="J23" s="156">
        <v>6.8295540445026904E-3</v>
      </c>
      <c r="K23" s="156">
        <v>-7.4873327209788204E-2</v>
      </c>
      <c r="L23" s="156">
        <v>-7.6940336059035802E-2</v>
      </c>
      <c r="M23" s="156">
        <v>-9.2802377533472605E-2</v>
      </c>
      <c r="N23" s="156">
        <v>-8.9882557345087905E-2</v>
      </c>
      <c r="O23" s="156">
        <v>5.5654098910864001E-2</v>
      </c>
      <c r="P23" s="156">
        <v>2.1926471781633001E-2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3040.4839999999999</v>
      </c>
      <c r="E25" s="154">
        <v>1601.92</v>
      </c>
      <c r="F25" s="154">
        <v>3793.1329999999998</v>
      </c>
      <c r="G25" s="154">
        <v>202.24860000000001</v>
      </c>
      <c r="H25" s="154">
        <v>1115.683</v>
      </c>
      <c r="I25" s="154">
        <v>5642.0360000000001</v>
      </c>
      <c r="J25" s="154">
        <v>4002.1170000000002</v>
      </c>
      <c r="K25" s="154">
        <v>1502.4549999999999</v>
      </c>
      <c r="L25" s="154">
        <v>1955.808</v>
      </c>
      <c r="M25" s="154">
        <v>15924.2</v>
      </c>
      <c r="N25" s="154">
        <v>10359.200000000001</v>
      </c>
      <c r="O25" s="154">
        <v>14169.5</v>
      </c>
      <c r="P25" s="154">
        <v>7324.0159999999996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-9.4634358992988707E-2</v>
      </c>
      <c r="E26" s="156">
        <v>7.0326358938038999E-2</v>
      </c>
      <c r="F26" s="156">
        <v>-1.94302657889329E-2</v>
      </c>
      <c r="G26" s="156">
        <v>0.109737167426341</v>
      </c>
      <c r="H26" s="156">
        <v>-0.23493224895081899</v>
      </c>
      <c r="I26" s="156">
        <v>1.00957006755709E-2</v>
      </c>
      <c r="J26" s="156">
        <v>5.3387996307722403E-2</v>
      </c>
      <c r="K26" s="156">
        <v>-7.4408681906165494E-2</v>
      </c>
      <c r="L26" s="156">
        <v>-7.6940067423971095E-2</v>
      </c>
      <c r="M26" s="156">
        <v>-8.7804319184281304E-2</v>
      </c>
      <c r="N26" s="156">
        <v>-8.9882773822796302E-2</v>
      </c>
      <c r="O26" s="156">
        <v>6.6464856597939798E-2</v>
      </c>
      <c r="P26" s="156">
        <v>2.19264415493956E-2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0.47304868581599996</v>
      </c>
      <c r="D7" s="173">
        <v>1.6173236779E-2</v>
      </c>
      <c r="E7" s="173">
        <v>9.9994209000000001E-3</v>
      </c>
      <c r="F7" s="173">
        <v>7.746428459E-3</v>
      </c>
      <c r="G7" s="169" t="s">
        <v>62</v>
      </c>
    </row>
    <row r="8" spans="1:7">
      <c r="A8" s="170" t="s">
        <v>61</v>
      </c>
      <c r="B8" s="171">
        <v>2375.7620000000002</v>
      </c>
      <c r="C8" s="174">
        <v>0.52695175779100001</v>
      </c>
      <c r="D8" s="174">
        <v>1.8016148877E-2</v>
      </c>
      <c r="E8" s="174">
        <v>1.1138837455999999E-2</v>
      </c>
      <c r="F8" s="174">
        <v>8.6291204600000004E-3</v>
      </c>
      <c r="G8" s="172" t="s">
        <v>63</v>
      </c>
    </row>
    <row r="9" spans="1:7">
      <c r="A9" s="176" t="s">
        <v>293</v>
      </c>
      <c r="B9" s="177">
        <v>4508.5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324.85230000000001</v>
      </c>
      <c r="C11" s="173">
        <v>1.4315511011999999E-2</v>
      </c>
      <c r="D11" s="173">
        <v>2.4634569459999998E-3</v>
      </c>
      <c r="E11" s="173">
        <v>1.5230805810000001E-3</v>
      </c>
      <c r="F11" s="173">
        <v>1.1799118040000001E-3</v>
      </c>
      <c r="G11" s="169" t="s">
        <v>77</v>
      </c>
    </row>
    <row r="12" spans="1:7">
      <c r="A12" s="148" t="s">
        <v>65</v>
      </c>
      <c r="B12" s="180">
        <v>368.45049999999998</v>
      </c>
      <c r="C12" s="182">
        <v>1.6236785733000001E-2</v>
      </c>
      <c r="D12" s="182">
        <v>2.794075779E-3</v>
      </c>
      <c r="E12" s="182">
        <v>1.7274921600000002E-3</v>
      </c>
      <c r="F12" s="182">
        <v>1.338266943E-3</v>
      </c>
      <c r="G12" s="181" t="s">
        <v>78</v>
      </c>
    </row>
    <row r="13" spans="1:7">
      <c r="A13" s="148" t="s">
        <v>66</v>
      </c>
      <c r="B13" s="180">
        <v>480.07729999999998</v>
      </c>
      <c r="C13" s="182">
        <v>2.1155928016000001E-2</v>
      </c>
      <c r="D13" s="182">
        <v>3.6405768379999997E-3</v>
      </c>
      <c r="E13" s="182">
        <v>2.2508580449999999E-3</v>
      </c>
      <c r="F13" s="182">
        <v>1.7437120600000001E-3</v>
      </c>
      <c r="G13" s="181" t="s">
        <v>79</v>
      </c>
    </row>
    <row r="14" spans="1:7">
      <c r="A14" s="148" t="s">
        <v>67</v>
      </c>
      <c r="B14" s="180">
        <v>543.63019999999995</v>
      </c>
      <c r="C14" s="182">
        <v>2.3956561534000002E-2</v>
      </c>
      <c r="D14" s="182">
        <v>4.122518425E-3</v>
      </c>
      <c r="E14" s="182">
        <v>2.548827885E-3</v>
      </c>
      <c r="F14" s="182">
        <v>1.9745456329999999E-3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2.4451759691E-2</v>
      </c>
      <c r="D15" s="182">
        <v>4.2077336389999996E-3</v>
      </c>
      <c r="E15" s="182">
        <v>2.6015138630000002E-3</v>
      </c>
      <c r="F15" s="182">
        <v>2.0153608120000001E-3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2.6302367364E-2</v>
      </c>
      <c r="D16" s="182">
        <v>4.5261918710000001E-3</v>
      </c>
      <c r="E16" s="182">
        <v>2.7984069120000001E-3</v>
      </c>
      <c r="F16" s="182">
        <v>2.1678914369999999E-3</v>
      </c>
      <c r="G16" s="181" t="s">
        <v>82</v>
      </c>
    </row>
    <row r="17" spans="1:7">
      <c r="A17" s="148" t="s">
        <v>70</v>
      </c>
      <c r="B17" s="180">
        <v>1008.2694</v>
      </c>
      <c r="C17" s="182">
        <v>4.4432167168000004E-2</v>
      </c>
      <c r="D17" s="182">
        <v>7.6460233050000001E-3</v>
      </c>
      <c r="E17" s="182">
        <v>4.7273038960000003E-3</v>
      </c>
      <c r="F17" s="182">
        <v>3.6621842210000002E-3</v>
      </c>
      <c r="G17" s="181" t="s">
        <v>83</v>
      </c>
    </row>
    <row r="18" spans="1:7">
      <c r="A18" s="148" t="s">
        <v>71</v>
      </c>
      <c r="B18" s="180">
        <v>1286.4498000000001</v>
      </c>
      <c r="C18" s="182">
        <v>5.6690952406E-2</v>
      </c>
      <c r="D18" s="182">
        <v>9.7555525850000005E-3</v>
      </c>
      <c r="E18" s="182">
        <v>6.0315617550000004E-3</v>
      </c>
      <c r="F18" s="182">
        <v>4.6725767519999999E-3</v>
      </c>
      <c r="G18" s="181" t="s">
        <v>84</v>
      </c>
    </row>
    <row r="19" spans="1:7">
      <c r="A19" s="148" t="s">
        <v>72</v>
      </c>
      <c r="B19" s="180">
        <v>1619.4795999999999</v>
      </c>
      <c r="C19" s="182">
        <v>7.1366827470000005E-2</v>
      </c>
      <c r="D19" s="182">
        <v>1.2281022078999998E-2</v>
      </c>
      <c r="E19" s="182">
        <v>7.5929828099999992E-3</v>
      </c>
      <c r="F19" s="182">
        <v>5.8821904510000002E-3</v>
      </c>
      <c r="G19" s="181" t="s">
        <v>85</v>
      </c>
    </row>
    <row r="20" spans="1:7">
      <c r="A20" s="148" t="s">
        <v>73</v>
      </c>
      <c r="B20" s="180">
        <v>2427.8036999999999</v>
      </c>
      <c r="C20" s="182">
        <v>0.106987854487</v>
      </c>
      <c r="D20" s="182">
        <v>1.8410797422E-2</v>
      </c>
      <c r="E20" s="182">
        <v>1.1382836659999999E-2</v>
      </c>
      <c r="F20" s="182">
        <v>8.8181436439999997E-3</v>
      </c>
      <c r="G20" s="181" t="s">
        <v>86</v>
      </c>
    </row>
    <row r="21" spans="1:7">
      <c r="A21" s="148" t="s">
        <v>74</v>
      </c>
      <c r="B21" s="180">
        <v>2722.8757999999998</v>
      </c>
      <c r="C21" s="182">
        <v>0.11999101899199999</v>
      </c>
      <c r="D21" s="182">
        <v>2.0648421763999999E-2</v>
      </c>
      <c r="E21" s="182">
        <v>1.2766291804000001E-2</v>
      </c>
      <c r="F21" s="182">
        <v>9.8898893390000006E-3</v>
      </c>
      <c r="G21" s="181" t="s">
        <v>87</v>
      </c>
    </row>
    <row r="22" spans="1:7">
      <c r="A22" s="148" t="s">
        <v>75</v>
      </c>
      <c r="B22" s="180">
        <v>5111.9346999999998</v>
      </c>
      <c r="C22" s="182">
        <v>0.22527147719099999</v>
      </c>
      <c r="D22" s="182">
        <v>3.8765405206999996E-2</v>
      </c>
      <c r="E22" s="182">
        <v>2.3967472209000001E-2</v>
      </c>
      <c r="F22" s="182">
        <v>1.8567306115000001E-2</v>
      </c>
      <c r="G22" s="181" t="s">
        <v>88</v>
      </c>
    </row>
    <row r="23" spans="1:7">
      <c r="A23" s="170" t="s">
        <v>76</v>
      </c>
      <c r="B23" s="171">
        <v>5646.7822999999999</v>
      </c>
      <c r="C23" s="174">
        <v>0.248841009275</v>
      </c>
      <c r="D23" s="174">
        <v>4.2821322420000002E-2</v>
      </c>
      <c r="E23" s="174">
        <v>2.6475122588E-2</v>
      </c>
      <c r="F23" s="174">
        <v>2.0509952039999998E-2</v>
      </c>
      <c r="G23" s="172" t="s">
        <v>89</v>
      </c>
    </row>
    <row r="24" spans="1:7">
      <c r="A24" s="176" t="s">
        <v>294</v>
      </c>
      <c r="B24" s="177">
        <v>22692.33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297.5487</v>
      </c>
      <c r="C26" s="173">
        <v>8.0657684899999998E-3</v>
      </c>
      <c r="D26" s="183"/>
      <c r="E26" s="173">
        <v>1.3950667639999999E-3</v>
      </c>
      <c r="F26" s="173">
        <v>1.080741074E-3</v>
      </c>
      <c r="G26" s="169" t="s">
        <v>105</v>
      </c>
    </row>
    <row r="27" spans="1:7">
      <c r="A27" s="148" t="s">
        <v>91</v>
      </c>
      <c r="B27" s="180">
        <v>478.21260000000001</v>
      </c>
      <c r="C27" s="182">
        <v>1.2963095187E-2</v>
      </c>
      <c r="D27" s="165"/>
      <c r="E27" s="182">
        <v>2.2421153390000002E-3</v>
      </c>
      <c r="F27" s="182">
        <v>1.7369391929999999E-3</v>
      </c>
      <c r="G27" s="181" t="s">
        <v>106</v>
      </c>
    </row>
    <row r="28" spans="1:7">
      <c r="A28" s="148" t="s">
        <v>92</v>
      </c>
      <c r="B28" s="180">
        <v>641.00519999999995</v>
      </c>
      <c r="C28" s="182">
        <v>1.7375977593999999E-2</v>
      </c>
      <c r="D28" s="165"/>
      <c r="E28" s="182">
        <v>3.0053737420000001E-3</v>
      </c>
      <c r="F28" s="182">
        <v>2.3282260960000001E-3</v>
      </c>
      <c r="G28" s="181" t="s">
        <v>107</v>
      </c>
    </row>
    <row r="29" spans="1:7">
      <c r="A29" s="148" t="s">
        <v>93</v>
      </c>
      <c r="B29" s="180">
        <v>683.3279</v>
      </c>
      <c r="C29" s="182">
        <v>1.8523235504999999E-2</v>
      </c>
      <c r="D29" s="165"/>
      <c r="E29" s="182">
        <v>3.2038050979999997E-3</v>
      </c>
      <c r="F29" s="182">
        <v>2.4819484289999999E-3</v>
      </c>
      <c r="G29" s="181" t="s">
        <v>108</v>
      </c>
    </row>
    <row r="30" spans="1:7">
      <c r="A30" s="148" t="s">
        <v>94</v>
      </c>
      <c r="B30" s="180">
        <v>880.98739999999998</v>
      </c>
      <c r="C30" s="182">
        <v>2.3881268549999998E-2</v>
      </c>
      <c r="D30" s="165"/>
      <c r="E30" s="182">
        <v>4.1305380969999996E-3</v>
      </c>
      <c r="F30" s="182">
        <v>3.1998770910000003E-3</v>
      </c>
      <c r="G30" s="181" t="s">
        <v>109</v>
      </c>
    </row>
    <row r="31" spans="1:7">
      <c r="A31" s="148" t="s">
        <v>95</v>
      </c>
      <c r="B31" s="180">
        <v>1012.016</v>
      </c>
      <c r="C31" s="182">
        <v>2.7433111839000001E-2</v>
      </c>
      <c r="D31" s="165"/>
      <c r="E31" s="182">
        <v>4.7448699520000002E-3</v>
      </c>
      <c r="F31" s="182">
        <v>3.6757924279999998E-3</v>
      </c>
      <c r="G31" s="181" t="s">
        <v>110</v>
      </c>
    </row>
    <row r="32" spans="1:7">
      <c r="A32" s="148" t="s">
        <v>96</v>
      </c>
      <c r="B32" s="180">
        <v>1112.4065000000001</v>
      </c>
      <c r="C32" s="182">
        <v>3.0154436218999998E-2</v>
      </c>
      <c r="D32" s="165"/>
      <c r="E32" s="182">
        <v>5.2155540779999995E-3</v>
      </c>
      <c r="F32" s="182">
        <v>4.0404256360000003E-3</v>
      </c>
      <c r="G32" s="181" t="s">
        <v>111</v>
      </c>
    </row>
    <row r="33" spans="1:7">
      <c r="A33" s="148" t="s">
        <v>97</v>
      </c>
      <c r="B33" s="180">
        <v>1256.3453999999999</v>
      </c>
      <c r="C33" s="182">
        <v>3.4056244037999998E-2</v>
      </c>
      <c r="D33" s="165"/>
      <c r="E33" s="182">
        <v>5.8904162959999996E-3</v>
      </c>
      <c r="F33" s="182">
        <v>4.5632330999999995E-3</v>
      </c>
      <c r="G33" s="181" t="s">
        <v>112</v>
      </c>
    </row>
    <row r="34" spans="1:7">
      <c r="A34" s="148" t="s">
        <v>98</v>
      </c>
      <c r="B34" s="180">
        <v>1480.5123000000001</v>
      </c>
      <c r="C34" s="182">
        <v>4.0132823498E-2</v>
      </c>
      <c r="D34" s="165"/>
      <c r="E34" s="182">
        <v>6.9414301020000006E-3</v>
      </c>
      <c r="F34" s="182">
        <v>5.3774405769999997E-3</v>
      </c>
      <c r="G34" s="181" t="s">
        <v>113</v>
      </c>
    </row>
    <row r="35" spans="1:7">
      <c r="A35" s="148" t="s">
        <v>99</v>
      </c>
      <c r="B35" s="180">
        <v>1765.8958</v>
      </c>
      <c r="C35" s="182">
        <v>4.7868825173999999E-2</v>
      </c>
      <c r="D35" s="165"/>
      <c r="E35" s="182">
        <v>8.2794599289999996E-3</v>
      </c>
      <c r="F35" s="182">
        <v>6.4139958370000002E-3</v>
      </c>
      <c r="G35" s="181" t="s">
        <v>114</v>
      </c>
    </row>
    <row r="36" spans="1:7">
      <c r="A36" s="148" t="s">
        <v>100</v>
      </c>
      <c r="B36" s="180">
        <v>2085.3971999999999</v>
      </c>
      <c r="C36" s="182">
        <v>5.6529674053000002E-2</v>
      </c>
      <c r="D36" s="165"/>
      <c r="E36" s="182">
        <v>9.7774526410000003E-3</v>
      </c>
      <c r="F36" s="182">
        <v>7.5744723779999999E-3</v>
      </c>
      <c r="G36" s="181" t="s">
        <v>115</v>
      </c>
    </row>
    <row r="37" spans="1:7">
      <c r="A37" s="148" t="s">
        <v>101</v>
      </c>
      <c r="B37" s="180">
        <v>2798.1505000000002</v>
      </c>
      <c r="C37" s="182">
        <v>7.5850555336000006E-2</v>
      </c>
      <c r="D37" s="165"/>
      <c r="E37" s="182">
        <v>1.3119219685000001E-2</v>
      </c>
      <c r="F37" s="182">
        <v>1.0163298229999999E-2</v>
      </c>
      <c r="G37" s="181" t="s">
        <v>116</v>
      </c>
    </row>
    <row r="38" spans="1:7">
      <c r="A38" s="148" t="s">
        <v>102</v>
      </c>
      <c r="B38" s="180">
        <v>3737.4895999999999</v>
      </c>
      <c r="C38" s="182">
        <v>0.10131358614199999</v>
      </c>
      <c r="D38" s="165"/>
      <c r="E38" s="182">
        <v>1.7523341626E-2</v>
      </c>
      <c r="F38" s="182">
        <v>1.3575117362999999E-2</v>
      </c>
      <c r="G38" s="181" t="s">
        <v>117</v>
      </c>
    </row>
    <row r="39" spans="1:7">
      <c r="A39" s="148" t="s">
        <v>103</v>
      </c>
      <c r="B39" s="180">
        <v>7317.3968999999997</v>
      </c>
      <c r="C39" s="182">
        <v>0.19835552750800001</v>
      </c>
      <c r="D39" s="165"/>
      <c r="E39" s="182">
        <v>3.430785351E-2</v>
      </c>
      <c r="F39" s="182">
        <v>2.6577872406E-2</v>
      </c>
      <c r="G39" s="181" t="s">
        <v>118</v>
      </c>
    </row>
    <row r="40" spans="1:7">
      <c r="A40" s="170" t="s">
        <v>104</v>
      </c>
      <c r="B40" s="171">
        <v>11343.6167</v>
      </c>
      <c r="C40" s="174">
        <v>0.307495835627</v>
      </c>
      <c r="D40" s="184"/>
      <c r="E40" s="174">
        <v>5.3184916076000004E-2</v>
      </c>
      <c r="F40" s="174">
        <v>4.1201700740999998E-2</v>
      </c>
      <c r="G40" s="172" t="s">
        <v>119</v>
      </c>
    </row>
    <row r="41" spans="1:7">
      <c r="A41" s="176" t="s">
        <v>295</v>
      </c>
      <c r="B41" s="177">
        <v>36890.31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404.27640000000002</v>
      </c>
      <c r="C43" s="173">
        <v>1.5943516509999998E-2</v>
      </c>
      <c r="D43" s="173">
        <v>3.0657548229999997E-3</v>
      </c>
      <c r="E43" s="173">
        <v>1.895463059E-3</v>
      </c>
      <c r="F43" s="173">
        <v>1.4683919330000001E-3</v>
      </c>
      <c r="G43" s="169" t="s">
        <v>124</v>
      </c>
    </row>
    <row r="44" spans="1:7">
      <c r="A44" s="148" t="s">
        <v>121</v>
      </c>
      <c r="B44" s="180">
        <v>2695.6383000000001</v>
      </c>
      <c r="C44" s="182">
        <v>0.10630834186799999</v>
      </c>
      <c r="D44" s="182">
        <v>2.0441871253E-2</v>
      </c>
      <c r="E44" s="182">
        <v>1.2638587898999999E-2</v>
      </c>
      <c r="F44" s="182">
        <v>9.790958693E-3</v>
      </c>
      <c r="G44" s="181" t="s">
        <v>125</v>
      </c>
    </row>
    <row r="45" spans="1:7">
      <c r="A45" s="148" t="s">
        <v>122</v>
      </c>
      <c r="B45" s="180">
        <v>4174.0246999999999</v>
      </c>
      <c r="C45" s="182">
        <v>0.16461171544199998</v>
      </c>
      <c r="D45" s="182">
        <v>3.1652939314999996E-2</v>
      </c>
      <c r="E45" s="182">
        <v>1.9570050648999998E-2</v>
      </c>
      <c r="F45" s="182">
        <v>1.5160677684999999E-2</v>
      </c>
      <c r="G45" s="181" t="s">
        <v>126</v>
      </c>
    </row>
    <row r="46" spans="1:7">
      <c r="A46" s="170" t="s">
        <v>123</v>
      </c>
      <c r="B46" s="171">
        <v>18082.848999999998</v>
      </c>
      <c r="C46" s="174">
        <v>0.71313636308100004</v>
      </c>
      <c r="D46" s="174">
        <v>0.13712791925699999</v>
      </c>
      <c r="E46" s="174">
        <v>8.4782026041999997E-2</v>
      </c>
      <c r="F46" s="174">
        <v>6.5679593443999998E-2</v>
      </c>
      <c r="G46" s="172" t="s">
        <v>127</v>
      </c>
    </row>
    <row r="47" spans="1:7">
      <c r="A47" s="176" t="s">
        <v>296</v>
      </c>
      <c r="B47" s="177">
        <v>25356.79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7.3844474339000002E-2</v>
      </c>
      <c r="D49" s="173">
        <v>7.4968830300000001E-3</v>
      </c>
      <c r="E49" s="173">
        <v>4.6350949950000001E-3</v>
      </c>
      <c r="F49" s="173">
        <v>3.5907511190000001E-3</v>
      </c>
      <c r="G49" s="169" t="s">
        <v>131</v>
      </c>
    </row>
    <row r="50" spans="1:7">
      <c r="A50" s="148" t="s">
        <v>129</v>
      </c>
      <c r="B50" s="180">
        <v>3359.4308000000001</v>
      </c>
      <c r="C50" s="182">
        <v>0.25093543816199998</v>
      </c>
      <c r="D50" s="182">
        <v>2.5475618110999999E-2</v>
      </c>
      <c r="E50" s="182">
        <v>1.5750800637999999E-2</v>
      </c>
      <c r="F50" s="182">
        <v>1.2201951647E-2</v>
      </c>
      <c r="G50" s="181" t="s">
        <v>132</v>
      </c>
    </row>
    <row r="51" spans="1:7">
      <c r="A51" s="170" t="s">
        <v>130</v>
      </c>
      <c r="B51" s="171">
        <v>9039.6</v>
      </c>
      <c r="C51" s="174">
        <v>0.67522033399500003</v>
      </c>
      <c r="D51" s="174">
        <v>6.8550123872000004E-2</v>
      </c>
      <c r="E51" s="174">
        <v>4.2382458792999997E-2</v>
      </c>
      <c r="F51" s="174">
        <v>3.2833169867000002E-2</v>
      </c>
      <c r="G51" s="172" t="s">
        <v>133</v>
      </c>
    </row>
    <row r="52" spans="1:7">
      <c r="A52" s="176" t="s">
        <v>297</v>
      </c>
      <c r="B52" s="177">
        <v>13387.63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536.02149999999995</v>
      </c>
      <c r="C54" s="173">
        <v>0.21932229673599998</v>
      </c>
      <c r="D54" s="173">
        <v>4.0648192640000006E-3</v>
      </c>
      <c r="E54" s="173">
        <v>2.5131542480000004E-3</v>
      </c>
      <c r="F54" s="173">
        <v>1.9469097039999999E-3</v>
      </c>
      <c r="G54" s="169" t="s">
        <v>136</v>
      </c>
    </row>
    <row r="55" spans="1:7">
      <c r="A55" s="170" t="s">
        <v>135</v>
      </c>
      <c r="B55" s="171">
        <v>1907.9637</v>
      </c>
      <c r="C55" s="174">
        <v>0.78067573926199996</v>
      </c>
      <c r="D55" s="174">
        <v>1.446868755E-2</v>
      </c>
      <c r="E55" s="174">
        <v>8.9455499019999996E-3</v>
      </c>
      <c r="F55" s="174">
        <v>6.9300075510000001E-3</v>
      </c>
      <c r="G55" s="172" t="s">
        <v>137</v>
      </c>
    </row>
    <row r="56" spans="1:7">
      <c r="A56" s="176" t="s">
        <v>298</v>
      </c>
      <c r="B56" s="177">
        <v>2443.9899999999998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8.3161223120000009E-3</v>
      </c>
      <c r="D58" s="173">
        <v>2.8773959240000003E-3</v>
      </c>
      <c r="E58" s="173">
        <v>1.7790064739999999E-3</v>
      </c>
      <c r="F58" s="173">
        <v>1.378174448E-3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8.4588389669999989E-3</v>
      </c>
      <c r="D59" s="182">
        <v>2.926776188E-3</v>
      </c>
      <c r="E59" s="182">
        <v>1.8095367909999999E-3</v>
      </c>
      <c r="F59" s="182">
        <v>1.40182591E-3</v>
      </c>
      <c r="G59" s="181" t="s">
        <v>151</v>
      </c>
    </row>
    <row r="60" spans="1:7">
      <c r="A60" s="148" t="s">
        <v>140</v>
      </c>
      <c r="B60" s="180">
        <v>1096.5943</v>
      </c>
      <c r="C60" s="182">
        <v>2.4034011173999999E-2</v>
      </c>
      <c r="D60" s="182">
        <v>8.3158187419999988E-3</v>
      </c>
      <c r="E60" s="182">
        <v>5.1414180639999998E-3</v>
      </c>
      <c r="F60" s="182">
        <v>3.9829933769999996E-3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2.4456112059000001E-2</v>
      </c>
      <c r="D61" s="182">
        <v>8.4618665420000006E-3</v>
      </c>
      <c r="E61" s="182">
        <v>5.2317149809999993E-3</v>
      </c>
      <c r="F61" s="182">
        <v>4.0529452880000002E-3</v>
      </c>
      <c r="G61" s="181" t="s">
        <v>153</v>
      </c>
    </row>
    <row r="62" spans="1:7">
      <c r="A62" s="148" t="s">
        <v>142</v>
      </c>
      <c r="B62" s="180">
        <v>1519.3544999999999</v>
      </c>
      <c r="C62" s="182">
        <v>3.3299628705000001E-2</v>
      </c>
      <c r="D62" s="182">
        <v>1.1521742022000001E-2</v>
      </c>
      <c r="E62" s="182">
        <v>7.1235430209999999E-3</v>
      </c>
      <c r="F62" s="182">
        <v>5.5185212159999993E-3</v>
      </c>
      <c r="G62" s="181" t="s">
        <v>154</v>
      </c>
    </row>
    <row r="63" spans="1:7">
      <c r="A63" s="148" t="s">
        <v>143</v>
      </c>
      <c r="B63" s="180">
        <v>1525.4028000000001</v>
      </c>
      <c r="C63" s="182">
        <v>3.3432189042000002E-2</v>
      </c>
      <c r="D63" s="182">
        <v>1.1567608178999999E-2</v>
      </c>
      <c r="E63" s="182">
        <v>7.151900672E-3</v>
      </c>
      <c r="F63" s="182">
        <v>5.5404895399999996E-3</v>
      </c>
      <c r="G63" s="181" t="s">
        <v>155</v>
      </c>
    </row>
    <row r="64" spans="1:7">
      <c r="A64" s="148" t="s">
        <v>144</v>
      </c>
      <c r="B64" s="180">
        <v>2303.674</v>
      </c>
      <c r="C64" s="182">
        <v>5.0489526214999997E-2</v>
      </c>
      <c r="D64" s="182">
        <v>1.7469482948999998E-2</v>
      </c>
      <c r="E64" s="182">
        <v>1.0800850522000001E-2</v>
      </c>
      <c r="F64" s="182">
        <v>8.3672861369999997E-3</v>
      </c>
      <c r="G64" s="181" t="s">
        <v>156</v>
      </c>
    </row>
    <row r="65" spans="1:7">
      <c r="A65" s="148" t="s">
        <v>145</v>
      </c>
      <c r="B65" s="180">
        <v>2463.3047000000001</v>
      </c>
      <c r="C65" s="182">
        <v>5.3988145555999997E-2</v>
      </c>
      <c r="D65" s="182">
        <v>1.8680012646999998E-2</v>
      </c>
      <c r="E65" s="182">
        <v>1.1549284254000002E-2</v>
      </c>
      <c r="F65" s="182">
        <v>8.9470885489999988E-3</v>
      </c>
      <c r="G65" s="181" t="s">
        <v>157</v>
      </c>
    </row>
    <row r="66" spans="1:7">
      <c r="A66" s="148" t="s">
        <v>146</v>
      </c>
      <c r="B66" s="180">
        <v>5459.9351999999999</v>
      </c>
      <c r="C66" s="182">
        <v>0.11966517024999999</v>
      </c>
      <c r="D66" s="182">
        <v>4.1404402218999999E-2</v>
      </c>
      <c r="E66" s="182">
        <v>2.5599083879000003E-2</v>
      </c>
      <c r="F66" s="182">
        <v>1.9831295620000002E-2</v>
      </c>
      <c r="G66" s="181" t="s">
        <v>158</v>
      </c>
    </row>
    <row r="67" spans="1:7">
      <c r="A67" s="148" t="s">
        <v>147</v>
      </c>
      <c r="B67" s="180">
        <v>5927.2061999999996</v>
      </c>
      <c r="C67" s="182">
        <v>0.12990632911300001</v>
      </c>
      <c r="D67" s="182">
        <v>4.4947864864000001E-2</v>
      </c>
      <c r="E67" s="182">
        <v>2.7789899169000001E-2</v>
      </c>
      <c r="F67" s="182">
        <v>2.1528493295999998E-2</v>
      </c>
      <c r="G67" s="181" t="s">
        <v>159</v>
      </c>
    </row>
    <row r="68" spans="1:7">
      <c r="A68" s="148" t="s">
        <v>148</v>
      </c>
      <c r="B68" s="180">
        <v>9736.0681999999997</v>
      </c>
      <c r="C68" s="182">
        <v>0.21338499744799999</v>
      </c>
      <c r="D68" s="182">
        <v>7.3831660819E-2</v>
      </c>
      <c r="E68" s="182">
        <v>4.5647872616E-2</v>
      </c>
      <c r="F68" s="182">
        <v>3.5362845816999999E-2</v>
      </c>
      <c r="G68" s="181" t="s">
        <v>160</v>
      </c>
    </row>
    <row r="69" spans="1:7">
      <c r="A69" s="170" t="s">
        <v>149</v>
      </c>
      <c r="B69" s="171">
        <v>13713.9863</v>
      </c>
      <c r="C69" s="174">
        <v>0.30056886121900001</v>
      </c>
      <c r="D69" s="174">
        <v>0.10399746223799999</v>
      </c>
      <c r="E69" s="174">
        <v>6.4298471088999998E-2</v>
      </c>
      <c r="F69" s="174">
        <v>4.9811235202999994E-2</v>
      </c>
      <c r="G69" s="172" t="s">
        <v>161</v>
      </c>
    </row>
    <row r="70" spans="1:7">
      <c r="A70" s="176" t="s">
        <v>299</v>
      </c>
      <c r="B70" s="177">
        <v>45626.77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239.18029999999999</v>
      </c>
      <c r="C72" s="173">
        <v>4.2582359230000002E-3</v>
      </c>
      <c r="D72" s="183"/>
      <c r="E72" s="183"/>
      <c r="F72" s="173">
        <v>8.6873837499999999E-4</v>
      </c>
      <c r="G72" s="169" t="s">
        <v>187</v>
      </c>
    </row>
    <row r="73" spans="1:7">
      <c r="A73" s="148" t="s">
        <v>163</v>
      </c>
      <c r="B73" s="180">
        <v>368.67849999999999</v>
      </c>
      <c r="C73" s="182">
        <v>6.5637514159999997E-3</v>
      </c>
      <c r="D73" s="165"/>
      <c r="E73" s="165"/>
      <c r="F73" s="182">
        <v>1.3390950719999999E-3</v>
      </c>
      <c r="G73" s="181" t="s">
        <v>188</v>
      </c>
    </row>
    <row r="74" spans="1:7">
      <c r="A74" s="148" t="s">
        <v>164</v>
      </c>
      <c r="B74" s="180">
        <v>402.67520000000002</v>
      </c>
      <c r="C74" s="182">
        <v>7.1690101650000006E-3</v>
      </c>
      <c r="D74" s="165"/>
      <c r="E74" s="165"/>
      <c r="F74" s="182">
        <v>1.462576136E-3</v>
      </c>
      <c r="G74" s="181" t="s">
        <v>189</v>
      </c>
    </row>
    <row r="75" spans="1:7">
      <c r="A75" s="148" t="s">
        <v>165</v>
      </c>
      <c r="B75" s="180">
        <v>415.50490000000002</v>
      </c>
      <c r="C75" s="182">
        <v>7.397423163E-3</v>
      </c>
      <c r="D75" s="165"/>
      <c r="E75" s="165"/>
      <c r="F75" s="182">
        <v>1.5091755120000001E-3</v>
      </c>
      <c r="G75" s="181" t="s">
        <v>190</v>
      </c>
    </row>
    <row r="76" spans="1:7">
      <c r="A76" s="148" t="s">
        <v>166</v>
      </c>
      <c r="B76" s="180">
        <v>462.7013</v>
      </c>
      <c r="C76" s="182">
        <v>8.2376821889999993E-3</v>
      </c>
      <c r="D76" s="165"/>
      <c r="E76" s="165"/>
      <c r="F76" s="182">
        <v>1.6805998469999999E-3</v>
      </c>
      <c r="G76" s="181" t="s">
        <v>191</v>
      </c>
    </row>
    <row r="77" spans="1:7">
      <c r="A77" s="148" t="s">
        <v>167</v>
      </c>
      <c r="B77" s="180">
        <v>704.76760000000002</v>
      </c>
      <c r="C77" s="182">
        <v>1.2547298886000001E-2</v>
      </c>
      <c r="D77" s="165"/>
      <c r="E77" s="165"/>
      <c r="F77" s="182">
        <v>2.5598206039999997E-3</v>
      </c>
      <c r="G77" s="181" t="s">
        <v>192</v>
      </c>
    </row>
    <row r="78" spans="1:7">
      <c r="A78" s="148" t="s">
        <v>168</v>
      </c>
      <c r="B78" s="180">
        <v>712.20870000000002</v>
      </c>
      <c r="C78" s="182">
        <v>1.2679776182E-2</v>
      </c>
      <c r="D78" s="165"/>
      <c r="E78" s="165"/>
      <c r="F78" s="182">
        <v>2.5868477839999997E-3</v>
      </c>
      <c r="G78" s="181" t="s">
        <v>193</v>
      </c>
    </row>
    <row r="79" spans="1:7">
      <c r="A79" s="148" t="s">
        <v>169</v>
      </c>
      <c r="B79" s="180">
        <v>731.65890000000002</v>
      </c>
      <c r="C79" s="182">
        <v>1.3026056960000001E-2</v>
      </c>
      <c r="D79" s="165"/>
      <c r="E79" s="165"/>
      <c r="F79" s="182">
        <v>2.6574937990000002E-3</v>
      </c>
      <c r="G79" s="181" t="s">
        <v>194</v>
      </c>
    </row>
    <row r="80" spans="1:7">
      <c r="A80" s="148" t="s">
        <v>170</v>
      </c>
      <c r="B80" s="180">
        <v>1150.4958999999999</v>
      </c>
      <c r="C80" s="182">
        <v>2.0482803019000004E-2</v>
      </c>
      <c r="D80" s="165"/>
      <c r="E80" s="165"/>
      <c r="F80" s="182">
        <v>4.1787719939999999E-3</v>
      </c>
      <c r="G80" s="181" t="s">
        <v>195</v>
      </c>
    </row>
    <row r="81" spans="1:7">
      <c r="A81" s="148" t="s">
        <v>171</v>
      </c>
      <c r="B81" s="180">
        <v>1276.6667</v>
      </c>
      <c r="C81" s="182">
        <v>2.2729079292E-2</v>
      </c>
      <c r="D81" s="165"/>
      <c r="E81" s="165"/>
      <c r="F81" s="182">
        <v>4.6370430800000001E-3</v>
      </c>
      <c r="G81" s="181" t="s">
        <v>196</v>
      </c>
    </row>
    <row r="82" spans="1:7">
      <c r="A82" s="148" t="s">
        <v>172</v>
      </c>
      <c r="B82" s="180">
        <v>1283.4991</v>
      </c>
      <c r="C82" s="182">
        <v>2.2850719625000002E-2</v>
      </c>
      <c r="D82" s="165"/>
      <c r="E82" s="165"/>
      <c r="F82" s="182">
        <v>4.6618593709999998E-3</v>
      </c>
      <c r="G82" s="181" t="s">
        <v>197</v>
      </c>
    </row>
    <row r="83" spans="1:7">
      <c r="A83" s="148" t="s">
        <v>173</v>
      </c>
      <c r="B83" s="180">
        <v>1381.3471</v>
      </c>
      <c r="C83" s="182">
        <v>2.4592752177E-2</v>
      </c>
      <c r="D83" s="165"/>
      <c r="E83" s="165"/>
      <c r="F83" s="182">
        <v>5.0172578410000003E-3</v>
      </c>
      <c r="G83" s="181" t="s">
        <v>198</v>
      </c>
    </row>
    <row r="84" spans="1:7">
      <c r="A84" s="148" t="s">
        <v>174</v>
      </c>
      <c r="B84" s="180">
        <v>1571.549</v>
      </c>
      <c r="C84" s="182">
        <v>2.7979003316000003E-2</v>
      </c>
      <c r="D84" s="165"/>
      <c r="E84" s="165"/>
      <c r="F84" s="182">
        <v>5.7080993930000001E-3</v>
      </c>
      <c r="G84" s="181" t="s">
        <v>199</v>
      </c>
    </row>
    <row r="85" spans="1:7">
      <c r="A85" s="148" t="s">
        <v>175</v>
      </c>
      <c r="B85" s="180">
        <v>1771.1106</v>
      </c>
      <c r="C85" s="182">
        <v>3.1531889460999996E-2</v>
      </c>
      <c r="D85" s="165"/>
      <c r="E85" s="165"/>
      <c r="F85" s="182">
        <v>6.4329367650000002E-3</v>
      </c>
      <c r="G85" s="181" t="s">
        <v>200</v>
      </c>
    </row>
    <row r="86" spans="1:7">
      <c r="A86" s="148" t="s">
        <v>176</v>
      </c>
      <c r="B86" s="180">
        <v>1875.6483000000001</v>
      </c>
      <c r="C86" s="182">
        <v>3.3393021793000001E-2</v>
      </c>
      <c r="D86" s="165"/>
      <c r="E86" s="165"/>
      <c r="F86" s="182">
        <v>6.8126332190000007E-3</v>
      </c>
      <c r="G86" s="181" t="s">
        <v>201</v>
      </c>
    </row>
    <row r="87" spans="1:7">
      <c r="A87" s="148" t="s">
        <v>177</v>
      </c>
      <c r="B87" s="180">
        <v>1929.7380000000001</v>
      </c>
      <c r="C87" s="182">
        <v>3.4356005382000003E-2</v>
      </c>
      <c r="D87" s="165"/>
      <c r="E87" s="165"/>
      <c r="F87" s="182">
        <v>7.0090950430000002E-3</v>
      </c>
      <c r="G87" s="181" t="s">
        <v>202</v>
      </c>
    </row>
    <row r="88" spans="1:7">
      <c r="A88" s="148" t="s">
        <v>178</v>
      </c>
      <c r="B88" s="180">
        <v>2154.5794999999998</v>
      </c>
      <c r="C88" s="182">
        <v>3.8358961110999998E-2</v>
      </c>
      <c r="D88" s="165"/>
      <c r="E88" s="165"/>
      <c r="F88" s="182">
        <v>7.825752767E-3</v>
      </c>
      <c r="G88" s="181" t="s">
        <v>203</v>
      </c>
    </row>
    <row r="89" spans="1:7">
      <c r="A89" s="148" t="s">
        <v>179</v>
      </c>
      <c r="B89" s="180">
        <v>2715.9063000000001</v>
      </c>
      <c r="C89" s="182">
        <v>4.8352518041000006E-2</v>
      </c>
      <c r="D89" s="165"/>
      <c r="E89" s="165"/>
      <c r="F89" s="182">
        <v>9.8645750800000001E-3</v>
      </c>
      <c r="G89" s="181" t="s">
        <v>204</v>
      </c>
    </row>
    <row r="90" spans="1:7">
      <c r="A90" s="148" t="s">
        <v>180</v>
      </c>
      <c r="B90" s="180">
        <v>2856.3101000000001</v>
      </c>
      <c r="C90" s="182">
        <v>5.0852190902000001E-2</v>
      </c>
      <c r="D90" s="165"/>
      <c r="E90" s="165"/>
      <c r="F90" s="182">
        <v>1.0374542536E-2</v>
      </c>
      <c r="G90" s="181" t="s">
        <v>205</v>
      </c>
    </row>
    <row r="91" spans="1:7">
      <c r="A91" s="148" t="s">
        <v>181</v>
      </c>
      <c r="B91" s="180">
        <v>2900.9956000000002</v>
      </c>
      <c r="C91" s="182">
        <v>5.1647747230999998E-2</v>
      </c>
      <c r="D91" s="165"/>
      <c r="E91" s="165"/>
      <c r="F91" s="182">
        <v>1.0536846908999999E-2</v>
      </c>
      <c r="G91" s="181" t="s">
        <v>206</v>
      </c>
    </row>
    <row r="92" spans="1:7">
      <c r="A92" s="148" t="s">
        <v>182</v>
      </c>
      <c r="B92" s="180">
        <v>4337.6558999999997</v>
      </c>
      <c r="C92" s="182">
        <v>7.7225265525000003E-2</v>
      </c>
      <c r="D92" s="165"/>
      <c r="E92" s="165"/>
      <c r="F92" s="182">
        <v>1.5755010508E-2</v>
      </c>
      <c r="G92" s="181" t="s">
        <v>207</v>
      </c>
    </row>
    <row r="93" spans="1:7">
      <c r="A93" s="148" t="s">
        <v>183</v>
      </c>
      <c r="B93" s="180">
        <v>4494.8311999999996</v>
      </c>
      <c r="C93" s="182">
        <v>8.0023529046999997E-2</v>
      </c>
      <c r="D93" s="165"/>
      <c r="E93" s="165"/>
      <c r="F93" s="182">
        <v>1.6325894543E-2</v>
      </c>
      <c r="G93" s="181" t="s">
        <v>208</v>
      </c>
    </row>
    <row r="94" spans="1:7">
      <c r="A94" s="148" t="s">
        <v>184</v>
      </c>
      <c r="B94" s="180">
        <v>4882.1620000000003</v>
      </c>
      <c r="C94" s="182">
        <v>8.6919355864E-2</v>
      </c>
      <c r="D94" s="165"/>
      <c r="E94" s="165"/>
      <c r="F94" s="182">
        <v>1.7732737540000001E-2</v>
      </c>
      <c r="G94" s="181" t="s">
        <v>209</v>
      </c>
    </row>
    <row r="95" spans="1:7">
      <c r="A95" s="148" t="s">
        <v>185</v>
      </c>
      <c r="B95" s="180">
        <v>4954.4089000000004</v>
      </c>
      <c r="C95" s="182">
        <v>8.8205600361999995E-2</v>
      </c>
      <c r="D95" s="165"/>
      <c r="E95" s="165"/>
      <c r="F95" s="182">
        <v>1.7995149011000001E-2</v>
      </c>
      <c r="G95" s="181" t="s">
        <v>210</v>
      </c>
    </row>
    <row r="96" spans="1:7">
      <c r="A96" s="170" t="s">
        <v>186</v>
      </c>
      <c r="B96" s="171">
        <v>10594.5874</v>
      </c>
      <c r="C96" s="174">
        <v>0.188620269555</v>
      </c>
      <c r="D96" s="184"/>
      <c r="E96" s="184"/>
      <c r="F96" s="174">
        <v>3.8481115069000003E-2</v>
      </c>
      <c r="G96" s="172" t="s">
        <v>211</v>
      </c>
    </row>
    <row r="97" spans="1:7">
      <c r="A97" s="176" t="s">
        <v>300</v>
      </c>
      <c r="B97" s="177">
        <v>56168.87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1072.7919999999999</v>
      </c>
      <c r="C99" s="188">
        <v>1.000001864298</v>
      </c>
      <c r="D99" s="188">
        <v>8.1353184310000003E-3</v>
      </c>
      <c r="E99" s="188">
        <v>5.029820206E-3</v>
      </c>
      <c r="F99" s="188">
        <v>3.896539888E-3</v>
      </c>
      <c r="G99" s="187" t="s">
        <v>213</v>
      </c>
    </row>
    <row r="100" spans="1:7">
      <c r="A100" s="176" t="s">
        <v>301</v>
      </c>
      <c r="B100" s="177">
        <v>1072.79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543.32209999999998</v>
      </c>
      <c r="C102" s="188">
        <v>1.0000038651259999</v>
      </c>
      <c r="D102" s="188">
        <v>4.120182006E-3</v>
      </c>
      <c r="E102" s="189"/>
      <c r="F102" s="188">
        <v>1.9734265679999998E-3</v>
      </c>
      <c r="G102" s="187" t="s">
        <v>215</v>
      </c>
    </row>
    <row r="103" spans="1:7">
      <c r="A103" s="176" t="s">
        <v>302</v>
      </c>
      <c r="B103" s="177">
        <v>543.32000000000005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446.88470000000001</v>
      </c>
      <c r="C105" s="188">
        <v>1.000010517365</v>
      </c>
      <c r="D105" s="188">
        <v>3.3888669350000001E-3</v>
      </c>
      <c r="E105" s="188">
        <v>2.0952334600000001E-3</v>
      </c>
      <c r="F105" s="188">
        <v>1.6231516069999999E-3</v>
      </c>
      <c r="G105" s="187" t="s">
        <v>217</v>
      </c>
    </row>
    <row r="106" spans="1:7">
      <c r="A106" s="176" t="s">
        <v>303</v>
      </c>
      <c r="B106" s="177">
        <v>446.88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1636.7860000000001</v>
      </c>
      <c r="C108" s="173">
        <v>0.30840857702699997</v>
      </c>
      <c r="D108" s="173">
        <v>1.2412261942E-2</v>
      </c>
      <c r="E108" s="173">
        <v>7.6741244300000001E-3</v>
      </c>
      <c r="F108" s="173">
        <v>5.9450498669999996E-3</v>
      </c>
      <c r="G108" s="169" t="s">
        <v>220</v>
      </c>
    </row>
    <row r="109" spans="1:7">
      <c r="A109" s="170" t="s">
        <v>219</v>
      </c>
      <c r="B109" s="171">
        <v>3670.4169999999999</v>
      </c>
      <c r="C109" s="174">
        <v>0.69159198824200008</v>
      </c>
      <c r="D109" s="174">
        <v>2.7833924069E-2</v>
      </c>
      <c r="E109" s="174">
        <v>1.7208869557999999E-2</v>
      </c>
      <c r="F109" s="174">
        <v>1.3331499716999999E-2</v>
      </c>
      <c r="G109" s="172" t="s">
        <v>221</v>
      </c>
    </row>
    <row r="110" spans="1:7">
      <c r="A110" s="176" t="s">
        <v>304</v>
      </c>
      <c r="B110" s="177">
        <v>5307.2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343.44499999999999</v>
      </c>
      <c r="C112" s="173">
        <v>2.1733091351999998E-2</v>
      </c>
      <c r="D112" s="173">
        <v>2.6044512250000002E-3</v>
      </c>
      <c r="E112" s="173">
        <v>1.6102530600000001E-3</v>
      </c>
      <c r="F112" s="173">
        <v>1.2474432520000001E-3</v>
      </c>
      <c r="G112" s="169" t="s">
        <v>227</v>
      </c>
    </row>
    <row r="113" spans="1:7">
      <c r="A113" s="148" t="s">
        <v>223</v>
      </c>
      <c r="B113" s="180">
        <v>947.3143</v>
      </c>
      <c r="C113" s="182">
        <v>5.9945750326000004E-2</v>
      </c>
      <c r="D113" s="182">
        <v>7.1837816509999998E-3</v>
      </c>
      <c r="E113" s="182">
        <v>4.441513926E-3</v>
      </c>
      <c r="F113" s="182">
        <v>3.4407862439999998E-3</v>
      </c>
      <c r="G113" s="181" t="s">
        <v>228</v>
      </c>
    </row>
    <row r="114" spans="1:7">
      <c r="A114" s="148" t="s">
        <v>224</v>
      </c>
      <c r="B114" s="180">
        <v>1508.2836</v>
      </c>
      <c r="C114" s="182">
        <v>9.5443710821999997E-2</v>
      </c>
      <c r="D114" s="182">
        <v>1.1437787913E-2</v>
      </c>
      <c r="E114" s="182">
        <v>7.0716367459999997E-3</v>
      </c>
      <c r="F114" s="182">
        <v>5.4783100630000003E-3</v>
      </c>
      <c r="G114" s="181" t="s">
        <v>229</v>
      </c>
    </row>
    <row r="115" spans="1:7">
      <c r="A115" s="148" t="s">
        <v>225</v>
      </c>
      <c r="B115" s="180">
        <v>5320.5967000000001</v>
      </c>
      <c r="C115" s="182">
        <v>0.33668568221199996</v>
      </c>
      <c r="D115" s="165"/>
      <c r="E115" s="165"/>
      <c r="F115" s="182">
        <v>1.9325197491999999E-2</v>
      </c>
      <c r="G115" s="181" t="s">
        <v>230</v>
      </c>
    </row>
    <row r="116" spans="1:7">
      <c r="A116" s="170" t="s">
        <v>226</v>
      </c>
      <c r="B116" s="171">
        <v>7683.2156000000004</v>
      </c>
      <c r="C116" s="174">
        <v>0.48619146154600001</v>
      </c>
      <c r="D116" s="174">
        <v>5.8264235267000003E-2</v>
      </c>
      <c r="E116" s="174">
        <v>3.6023006391E-2</v>
      </c>
      <c r="F116" s="174">
        <v>2.7906580260000001E-2</v>
      </c>
      <c r="G116" s="172" t="s">
        <v>231</v>
      </c>
    </row>
    <row r="117" spans="1:7">
      <c r="A117" s="176" t="s">
        <v>305</v>
      </c>
      <c r="B117" s="177">
        <v>15802.86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942.54560000000004</v>
      </c>
      <c r="C119" s="173">
        <v>0.35268970420400003</v>
      </c>
      <c r="D119" s="183"/>
      <c r="E119" s="173">
        <v>4.4191557210000003E-3</v>
      </c>
      <c r="F119" s="173">
        <v>3.4234656169999998E-3</v>
      </c>
      <c r="G119" s="169" t="s">
        <v>234</v>
      </c>
    </row>
    <row r="120" spans="1:7">
      <c r="A120" s="170" t="s">
        <v>233</v>
      </c>
      <c r="B120" s="171">
        <v>1729.9032999999999</v>
      </c>
      <c r="C120" s="174">
        <v>0.64730988418899993</v>
      </c>
      <c r="D120" s="184"/>
      <c r="E120" s="174">
        <v>8.1107079220000006E-3</v>
      </c>
      <c r="F120" s="174">
        <v>6.2832657309999998E-3</v>
      </c>
      <c r="G120" s="172" t="s">
        <v>235</v>
      </c>
    </row>
    <row r="121" spans="1:7">
      <c r="A121" s="176" t="s">
        <v>306</v>
      </c>
      <c r="B121" s="177">
        <v>2672.45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361.78890000000001</v>
      </c>
      <c r="C123" s="173">
        <v>0.431245261878</v>
      </c>
      <c r="D123" s="183"/>
      <c r="E123" s="173">
        <v>1.6962590320000002E-3</v>
      </c>
      <c r="F123" s="173">
        <v>1.3140710219999999E-3</v>
      </c>
      <c r="G123" s="169" t="s">
        <v>238</v>
      </c>
    </row>
    <row r="124" spans="1:7">
      <c r="A124" s="170" t="s">
        <v>237</v>
      </c>
      <c r="B124" s="171">
        <v>477.15519999999998</v>
      </c>
      <c r="C124" s="174">
        <v>0.56875962524099999</v>
      </c>
      <c r="D124" s="184"/>
      <c r="E124" s="174">
        <v>2.2371576839999999E-3</v>
      </c>
      <c r="F124" s="174">
        <v>1.7330985590000001E-3</v>
      </c>
      <c r="G124" s="172" t="s">
        <v>239</v>
      </c>
    </row>
    <row r="125" spans="1:7">
      <c r="A125" s="176" t="s">
        <v>307</v>
      </c>
      <c r="B125" s="177">
        <v>838.94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340.28579999999999</v>
      </c>
      <c r="C127" s="173">
        <v>8.1879185259999994E-3</v>
      </c>
      <c r="D127" s="183"/>
      <c r="E127" s="173">
        <v>1.595441048E-3</v>
      </c>
      <c r="F127" s="173">
        <v>1.2359685689999999E-3</v>
      </c>
      <c r="G127" s="169" t="s">
        <v>266</v>
      </c>
    </row>
    <row r="128" spans="1:7">
      <c r="A128" s="148" t="s">
        <v>241</v>
      </c>
      <c r="B128" s="180">
        <v>360.06580000000002</v>
      </c>
      <c r="C128" s="182">
        <v>8.663862655E-3</v>
      </c>
      <c r="D128" s="165"/>
      <c r="E128" s="182">
        <v>1.688180222E-3</v>
      </c>
      <c r="F128" s="182">
        <v>1.3078124669999999E-3</v>
      </c>
      <c r="G128" s="181" t="s">
        <v>267</v>
      </c>
    </row>
    <row r="129" spans="1:7">
      <c r="A129" s="148" t="s">
        <v>242</v>
      </c>
      <c r="B129" s="180">
        <v>381.09039999999999</v>
      </c>
      <c r="C129" s="182">
        <v>9.1697542080000013E-3</v>
      </c>
      <c r="D129" s="165"/>
      <c r="E129" s="182">
        <v>1.7867547430000001E-3</v>
      </c>
      <c r="F129" s="182">
        <v>1.3841769370000001E-3</v>
      </c>
      <c r="G129" s="181" t="s">
        <v>268</v>
      </c>
    </row>
    <row r="130" spans="1:7">
      <c r="A130" s="148" t="s">
        <v>243</v>
      </c>
      <c r="B130" s="180">
        <v>397.339</v>
      </c>
      <c r="C130" s="182">
        <v>9.5607261880000013E-3</v>
      </c>
      <c r="D130" s="165"/>
      <c r="E130" s="182">
        <v>1.8629368330000001E-3</v>
      </c>
      <c r="F130" s="182">
        <v>1.4431942649999999E-3</v>
      </c>
      <c r="G130" s="181" t="s">
        <v>269</v>
      </c>
    </row>
    <row r="131" spans="1:7">
      <c r="A131" s="148" t="s">
        <v>244</v>
      </c>
      <c r="B131" s="180">
        <v>400.08280000000002</v>
      </c>
      <c r="C131" s="182">
        <v>9.6267471939999998E-3</v>
      </c>
      <c r="D131" s="165"/>
      <c r="E131" s="182">
        <v>1.875801228E-3</v>
      </c>
      <c r="F131" s="182">
        <v>1.453160155E-3</v>
      </c>
      <c r="G131" s="181" t="s">
        <v>270</v>
      </c>
    </row>
    <row r="132" spans="1:7">
      <c r="A132" s="148" t="s">
        <v>245</v>
      </c>
      <c r="B132" s="180">
        <v>405.63690000000003</v>
      </c>
      <c r="C132" s="182">
        <v>9.7603893210000004E-3</v>
      </c>
      <c r="D132" s="165"/>
      <c r="E132" s="182">
        <v>1.9018418070000001E-3</v>
      </c>
      <c r="F132" s="182">
        <v>1.4733334710000001E-3</v>
      </c>
      <c r="G132" s="181" t="s">
        <v>271</v>
      </c>
    </row>
    <row r="133" spans="1:7">
      <c r="A133" s="148" t="s">
        <v>246</v>
      </c>
      <c r="B133" s="180">
        <v>483.25670000000002</v>
      </c>
      <c r="C133" s="182">
        <v>1.1628068191000001E-2</v>
      </c>
      <c r="D133" s="165"/>
      <c r="E133" s="182">
        <v>2.2657647659999999E-3</v>
      </c>
      <c r="F133" s="182">
        <v>1.755260113E-3</v>
      </c>
      <c r="G133" s="181" t="s">
        <v>272</v>
      </c>
    </row>
    <row r="134" spans="1:7">
      <c r="A134" s="148" t="s">
        <v>247</v>
      </c>
      <c r="B134" s="180">
        <v>593.79309999999998</v>
      </c>
      <c r="C134" s="182">
        <v>1.4287782577E-2</v>
      </c>
      <c r="D134" s="165"/>
      <c r="E134" s="182">
        <v>2.7840182740000003E-3</v>
      </c>
      <c r="F134" s="182">
        <v>2.156744736E-3</v>
      </c>
      <c r="G134" s="181" t="s">
        <v>273</v>
      </c>
    </row>
    <row r="135" spans="1:7">
      <c r="A135" s="148" t="s">
        <v>248</v>
      </c>
      <c r="B135" s="180">
        <v>644.32579999999996</v>
      </c>
      <c r="C135" s="182">
        <v>1.5503694702999999E-2</v>
      </c>
      <c r="D135" s="165"/>
      <c r="E135" s="182">
        <v>3.0209424829999998E-3</v>
      </c>
      <c r="F135" s="182">
        <v>2.3402870079999999E-3</v>
      </c>
      <c r="G135" s="181" t="s">
        <v>274</v>
      </c>
    </row>
    <row r="136" spans="1:7">
      <c r="A136" s="148" t="s">
        <v>249</v>
      </c>
      <c r="B136" s="180">
        <v>673.4135</v>
      </c>
      <c r="C136" s="182">
        <v>1.6203599658000001E-2</v>
      </c>
      <c r="D136" s="165"/>
      <c r="E136" s="182">
        <v>3.1573211109999998E-3</v>
      </c>
      <c r="F136" s="182">
        <v>2.4459378550000001E-3</v>
      </c>
      <c r="G136" s="181" t="s">
        <v>275</v>
      </c>
    </row>
    <row r="137" spans="1:7">
      <c r="A137" s="148" t="s">
        <v>250</v>
      </c>
      <c r="B137" s="180">
        <v>835.28530000000001</v>
      </c>
      <c r="C137" s="182">
        <v>2.0098540646999997E-2</v>
      </c>
      <c r="D137" s="165"/>
      <c r="E137" s="182">
        <v>3.9162623130000003E-3</v>
      </c>
      <c r="F137" s="182">
        <v>3.0338802759999998E-3</v>
      </c>
      <c r="G137" s="181" t="s">
        <v>276</v>
      </c>
    </row>
    <row r="138" spans="1:7">
      <c r="A138" s="148" t="s">
        <v>251</v>
      </c>
      <c r="B138" s="180">
        <v>835.30250000000001</v>
      </c>
      <c r="C138" s="182">
        <v>2.0098954510999998E-2</v>
      </c>
      <c r="D138" s="165"/>
      <c r="E138" s="182">
        <v>3.9163429560000003E-3</v>
      </c>
      <c r="F138" s="182">
        <v>3.033942749E-3</v>
      </c>
      <c r="G138" s="181" t="s">
        <v>277</v>
      </c>
    </row>
    <row r="139" spans="1:7">
      <c r="A139" s="148" t="s">
        <v>252</v>
      </c>
      <c r="B139" s="180">
        <v>843.4674</v>
      </c>
      <c r="C139" s="182">
        <v>2.0295417414000001E-2</v>
      </c>
      <c r="D139" s="165"/>
      <c r="E139" s="182">
        <v>3.9546243559999998E-3</v>
      </c>
      <c r="F139" s="182">
        <v>3.0635988780000002E-3</v>
      </c>
      <c r="G139" s="181" t="s">
        <v>278</v>
      </c>
    </row>
    <row r="140" spans="1:7">
      <c r="A140" s="148" t="s">
        <v>253</v>
      </c>
      <c r="B140" s="180">
        <v>1123.9998000000001</v>
      </c>
      <c r="C140" s="182">
        <v>2.7045556371E-2</v>
      </c>
      <c r="D140" s="165"/>
      <c r="E140" s="182">
        <v>5.2699096430000002E-3</v>
      </c>
      <c r="F140" s="182">
        <v>4.0825342230000001E-3</v>
      </c>
      <c r="G140" s="181" t="s">
        <v>279</v>
      </c>
    </row>
    <row r="141" spans="1:7">
      <c r="A141" s="148" t="s">
        <v>254</v>
      </c>
      <c r="B141" s="180">
        <v>1209.6950999999999</v>
      </c>
      <c r="C141" s="182">
        <v>2.9107547011E-2</v>
      </c>
      <c r="D141" s="165"/>
      <c r="E141" s="182">
        <v>5.6716948460000007E-3</v>
      </c>
      <c r="F141" s="182">
        <v>4.3937922809999998E-3</v>
      </c>
      <c r="G141" s="181" t="s">
        <v>280</v>
      </c>
    </row>
    <row r="142" spans="1:7">
      <c r="A142" s="148" t="s">
        <v>255</v>
      </c>
      <c r="B142" s="180">
        <v>1488.2048</v>
      </c>
      <c r="C142" s="182">
        <v>3.5809015989E-2</v>
      </c>
      <c r="D142" s="165"/>
      <c r="E142" s="182">
        <v>6.9774966380000006E-3</v>
      </c>
      <c r="F142" s="182">
        <v>5.405380879E-3</v>
      </c>
      <c r="G142" s="181" t="s">
        <v>281</v>
      </c>
    </row>
    <row r="143" spans="1:7">
      <c r="A143" s="148" t="s">
        <v>256</v>
      </c>
      <c r="B143" s="180">
        <v>1699.8851999999999</v>
      </c>
      <c r="C143" s="182">
        <v>4.0902445890999999E-2</v>
      </c>
      <c r="D143" s="165"/>
      <c r="E143" s="182">
        <v>7.9699670830000006E-3</v>
      </c>
      <c r="F143" s="182">
        <v>6.1742355330000002E-3</v>
      </c>
      <c r="G143" s="181" t="s">
        <v>282</v>
      </c>
    </row>
    <row r="144" spans="1:7">
      <c r="A144" s="148" t="s">
        <v>257</v>
      </c>
      <c r="B144" s="180">
        <v>1893.4914000000001</v>
      </c>
      <c r="C144" s="182">
        <v>4.5560976431000003E-2</v>
      </c>
      <c r="D144" s="165"/>
      <c r="E144" s="182">
        <v>8.8776960530000011E-3</v>
      </c>
      <c r="F144" s="182">
        <v>6.8774420080000001E-3</v>
      </c>
      <c r="G144" s="181" t="s">
        <v>283</v>
      </c>
    </row>
    <row r="145" spans="1:7">
      <c r="A145" s="148" t="s">
        <v>258</v>
      </c>
      <c r="B145" s="180">
        <v>2092.9573999999998</v>
      </c>
      <c r="C145" s="182">
        <v>5.0360504818000001E-2</v>
      </c>
      <c r="D145" s="165"/>
      <c r="E145" s="182">
        <v>9.8128988849999991E-3</v>
      </c>
      <c r="F145" s="182">
        <v>7.6019321470000003E-3</v>
      </c>
      <c r="G145" s="181" t="s">
        <v>284</v>
      </c>
    </row>
    <row r="146" spans="1:7">
      <c r="A146" s="148" t="s">
        <v>259</v>
      </c>
      <c r="B146" s="180">
        <v>2121.3588</v>
      </c>
      <c r="C146" s="182">
        <v>5.1043896100999998E-2</v>
      </c>
      <c r="D146" s="165"/>
      <c r="E146" s="182">
        <v>9.9460597729999992E-3</v>
      </c>
      <c r="F146" s="182">
        <v>7.7050902509999998E-3</v>
      </c>
      <c r="G146" s="181" t="s">
        <v>285</v>
      </c>
    </row>
    <row r="147" spans="1:7">
      <c r="A147" s="148" t="s">
        <v>260</v>
      </c>
      <c r="B147" s="180">
        <v>2216.1397000000002</v>
      </c>
      <c r="C147" s="182">
        <v>5.3324503422999998E-2</v>
      </c>
      <c r="D147" s="165"/>
      <c r="E147" s="182">
        <v>1.0390443108000001E-2</v>
      </c>
      <c r="F147" s="182">
        <v>8.0493485569999995E-3</v>
      </c>
      <c r="G147" s="181" t="s">
        <v>286</v>
      </c>
    </row>
    <row r="148" spans="1:7">
      <c r="A148" s="148" t="s">
        <v>261</v>
      </c>
      <c r="B148" s="180">
        <v>2318.5632000000001</v>
      </c>
      <c r="C148" s="182">
        <v>5.5789006124E-2</v>
      </c>
      <c r="D148" s="165"/>
      <c r="E148" s="182">
        <v>1.0870659021E-2</v>
      </c>
      <c r="F148" s="182">
        <v>8.4213659220000008E-3</v>
      </c>
      <c r="G148" s="181" t="s">
        <v>287</v>
      </c>
    </row>
    <row r="149" spans="1:7">
      <c r="A149" s="148" t="s">
        <v>262</v>
      </c>
      <c r="B149" s="180">
        <v>2578.2194</v>
      </c>
      <c r="C149" s="182">
        <v>6.2036824312E-2</v>
      </c>
      <c r="D149" s="165"/>
      <c r="E149" s="182">
        <v>1.2088065564999998E-2</v>
      </c>
      <c r="F149" s="182">
        <v>9.3644758080000008E-3</v>
      </c>
      <c r="G149" s="181" t="s">
        <v>288</v>
      </c>
    </row>
    <row r="150" spans="1:7">
      <c r="A150" s="148" t="s">
        <v>263</v>
      </c>
      <c r="B150" s="180">
        <v>4979.0729000000001</v>
      </c>
      <c r="C150" s="182">
        <v>0.11980589035</v>
      </c>
      <c r="D150" s="165"/>
      <c r="E150" s="182">
        <v>2.3344545335000001E-2</v>
      </c>
      <c r="F150" s="182">
        <v>1.8084732322999997E-2</v>
      </c>
      <c r="G150" s="181" t="s">
        <v>289</v>
      </c>
    </row>
    <row r="151" spans="1:7">
      <c r="A151" s="148" t="s">
        <v>264</v>
      </c>
      <c r="B151" s="180">
        <v>5310.6869999999999</v>
      </c>
      <c r="C151" s="182">
        <v>0.12778515140899999</v>
      </c>
      <c r="D151" s="165"/>
      <c r="E151" s="182">
        <v>2.4899328836E-2</v>
      </c>
      <c r="F151" s="182">
        <v>1.9289203989000001E-2</v>
      </c>
      <c r="G151" s="181" t="s">
        <v>290</v>
      </c>
    </row>
    <row r="152" spans="1:7">
      <c r="A152" s="170" t="s">
        <v>265</v>
      </c>
      <c r="B152" s="171">
        <v>5333.8815999999997</v>
      </c>
      <c r="C152" s="174">
        <v>0.128343257258</v>
      </c>
      <c r="D152" s="184"/>
      <c r="E152" s="174">
        <v>2.5008077473E-2</v>
      </c>
      <c r="F152" s="174">
        <v>1.9373450221999999E-2</v>
      </c>
      <c r="G152" s="172" t="s">
        <v>291</v>
      </c>
    </row>
    <row r="153" spans="1:7">
      <c r="A153" s="176" t="s">
        <v>308</v>
      </c>
      <c r="B153" s="177">
        <v>41559.5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15/05/2026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1008.269</v>
      </c>
      <c r="C6" s="173">
        <v>0.8</v>
      </c>
      <c r="D6" s="168">
        <v>806.6155</v>
      </c>
      <c r="E6" s="173">
        <v>0.01</v>
      </c>
      <c r="F6" s="169" t="s">
        <v>83</v>
      </c>
    </row>
    <row r="7" spans="1:6">
      <c r="A7" s="148" t="s">
        <v>71</v>
      </c>
      <c r="B7" s="180">
        <v>1286.45</v>
      </c>
      <c r="C7" s="182">
        <v>0.85</v>
      </c>
      <c r="D7" s="180">
        <v>1093.4824000000001</v>
      </c>
      <c r="E7" s="182">
        <v>0.01</v>
      </c>
      <c r="F7" s="181" t="s">
        <v>84</v>
      </c>
    </row>
    <row r="8" spans="1:6">
      <c r="A8" s="148" t="s">
        <v>72</v>
      </c>
      <c r="B8" s="180">
        <v>1619.48</v>
      </c>
      <c r="C8" s="182">
        <v>0.9</v>
      </c>
      <c r="D8" s="180">
        <v>1457.5316</v>
      </c>
      <c r="E8" s="182">
        <v>0.01</v>
      </c>
      <c r="F8" s="181" t="s">
        <v>85</v>
      </c>
    </row>
    <row r="9" spans="1:6">
      <c r="A9" s="148" t="s">
        <v>74</v>
      </c>
      <c r="B9" s="180">
        <v>2722.8760000000002</v>
      </c>
      <c r="C9" s="182">
        <v>0.3</v>
      </c>
      <c r="D9" s="180">
        <v>816.86270000000002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5111.9350000000004</v>
      </c>
      <c r="C10" s="182">
        <v>0.8</v>
      </c>
      <c r="D10" s="180">
        <v>4089.5477000000001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5646.7820000000002</v>
      </c>
      <c r="C11" s="174">
        <v>1</v>
      </c>
      <c r="D11" s="171">
        <v>5646.7822999999999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17395.79</v>
      </c>
      <c r="C12" s="179"/>
      <c r="D12" s="177">
        <v>13910.82</v>
      </c>
      <c r="E12" s="178">
        <v>0.14000000000000001</v>
      </c>
      <c r="F12" s="175"/>
    </row>
    <row r="14" spans="1:6">
      <c r="A14" s="185" t="s">
        <v>120</v>
      </c>
      <c r="B14" s="186">
        <v>404.27640000000002</v>
      </c>
      <c r="C14" s="188">
        <v>0.9</v>
      </c>
      <c r="D14" s="186">
        <v>363.84879999999998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404.28</v>
      </c>
      <c r="C15" s="179"/>
      <c r="D15" s="177">
        <v>363.85</v>
      </c>
      <c r="E15" s="178">
        <v>0</v>
      </c>
      <c r="F15" s="175"/>
    </row>
    <row r="17" spans="1:6">
      <c r="A17" s="167" t="s">
        <v>129</v>
      </c>
      <c r="B17" s="168">
        <v>3359.431</v>
      </c>
      <c r="C17" s="173">
        <v>0.4</v>
      </c>
      <c r="D17" s="168">
        <v>1343.7719999999999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9039.6</v>
      </c>
      <c r="C18" s="174">
        <v>0.65</v>
      </c>
      <c r="D18" s="171">
        <v>5875.74</v>
      </c>
      <c r="E18" s="174">
        <v>0.06</v>
      </c>
      <c r="F18" s="172" t="s">
        <v>133</v>
      </c>
    </row>
    <row r="19" spans="1:6">
      <c r="A19" s="176" t="s">
        <v>311</v>
      </c>
      <c r="B19" s="177">
        <v>12399.03</v>
      </c>
      <c r="C19" s="179"/>
      <c r="D19" s="177">
        <v>7219.51</v>
      </c>
      <c r="E19" s="178">
        <v>7.0000000000000007E-2</v>
      </c>
      <c r="F19" s="175"/>
    </row>
    <row r="21" spans="1:6">
      <c r="A21" s="167" t="s">
        <v>140</v>
      </c>
      <c r="B21" s="168">
        <v>1096.5940000000001</v>
      </c>
      <c r="C21" s="173">
        <v>1</v>
      </c>
      <c r="D21" s="168">
        <v>1096.5943</v>
      </c>
      <c r="E21" s="173">
        <v>0.01</v>
      </c>
      <c r="F21" s="169" t="s">
        <v>152</v>
      </c>
    </row>
    <row r="22" spans="1:6">
      <c r="A22" s="148" t="s">
        <v>142</v>
      </c>
      <c r="B22" s="180">
        <v>1519.354</v>
      </c>
      <c r="C22" s="182">
        <v>0.4</v>
      </c>
      <c r="D22" s="180">
        <v>607.74180000000001</v>
      </c>
      <c r="E22" s="182">
        <v>0.01</v>
      </c>
      <c r="F22" s="181" t="s">
        <v>154</v>
      </c>
    </row>
    <row r="23" spans="1:6">
      <c r="A23" s="148" t="s">
        <v>143</v>
      </c>
      <c r="B23" s="180">
        <v>1525.403</v>
      </c>
      <c r="C23" s="182">
        <v>0.5</v>
      </c>
      <c r="D23" s="180">
        <v>762.70140000000004</v>
      </c>
      <c r="E23" s="182">
        <v>0.01</v>
      </c>
      <c r="F23" s="181" t="s">
        <v>155</v>
      </c>
    </row>
    <row r="24" spans="1:6">
      <c r="A24" s="148" t="s">
        <v>144</v>
      </c>
      <c r="B24" s="180">
        <v>2303.674</v>
      </c>
      <c r="C24" s="182">
        <v>0.45</v>
      </c>
      <c r="D24" s="180">
        <v>1036.6532999999999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2463.3049999999998</v>
      </c>
      <c r="C25" s="182">
        <v>0.3</v>
      </c>
      <c r="D25" s="180">
        <v>738.9914</v>
      </c>
      <c r="E25" s="182">
        <v>0.01</v>
      </c>
      <c r="F25" s="181" t="s">
        <v>157</v>
      </c>
    </row>
    <row r="26" spans="1:6">
      <c r="A26" s="148" t="s">
        <v>146</v>
      </c>
      <c r="B26" s="180">
        <v>5459.9350000000004</v>
      </c>
      <c r="C26" s="182">
        <v>0.6</v>
      </c>
      <c r="D26" s="180">
        <v>3275.9611</v>
      </c>
      <c r="E26" s="182">
        <v>0.03</v>
      </c>
      <c r="F26" s="181" t="s">
        <v>158</v>
      </c>
    </row>
    <row r="27" spans="1:6">
      <c r="A27" s="148" t="s">
        <v>147</v>
      </c>
      <c r="B27" s="180">
        <v>5927.2060000000001</v>
      </c>
      <c r="C27" s="182">
        <v>0.5</v>
      </c>
      <c r="D27" s="180">
        <v>2963.6030999999998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9736.0679999999993</v>
      </c>
      <c r="C28" s="182">
        <v>0.75</v>
      </c>
      <c r="D28" s="180">
        <v>7302.0510999999997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13713.986000000001</v>
      </c>
      <c r="C29" s="174">
        <v>0.85</v>
      </c>
      <c r="D29" s="171">
        <v>10715.5393</v>
      </c>
      <c r="E29" s="174">
        <v>0.11</v>
      </c>
      <c r="F29" s="172" t="s">
        <v>161</v>
      </c>
    </row>
    <row r="30" spans="1:6">
      <c r="A30" s="176" t="s">
        <v>312</v>
      </c>
      <c r="B30" s="177">
        <v>43745.53</v>
      </c>
      <c r="C30" s="179"/>
      <c r="D30" s="177">
        <v>28499.84</v>
      </c>
      <c r="E30" s="178">
        <v>0.28000000000000003</v>
      </c>
      <c r="F30" s="175"/>
    </row>
    <row r="32" spans="1:6">
      <c r="A32" s="167" t="s">
        <v>167</v>
      </c>
      <c r="B32" s="168">
        <v>704.76760000000002</v>
      </c>
      <c r="C32" s="173">
        <v>0.6</v>
      </c>
      <c r="D32" s="168">
        <v>422.86059999999998</v>
      </c>
      <c r="E32" s="173">
        <v>0</v>
      </c>
      <c r="F32" s="169" t="s">
        <v>192</v>
      </c>
    </row>
    <row r="33" spans="1:6">
      <c r="A33" s="148" t="s">
        <v>170</v>
      </c>
      <c r="B33" s="180">
        <v>1150.4958999999999</v>
      </c>
      <c r="C33" s="182">
        <v>1</v>
      </c>
      <c r="D33" s="180">
        <v>1150.4958999999999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1283.4991</v>
      </c>
      <c r="C34" s="182">
        <v>0.9</v>
      </c>
      <c r="D34" s="180">
        <v>1155.1492000000001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1381.3471</v>
      </c>
      <c r="C35" s="182">
        <v>0.9</v>
      </c>
      <c r="D35" s="180">
        <v>1243.2123999999999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1571.549</v>
      </c>
      <c r="C36" s="182">
        <v>1</v>
      </c>
      <c r="D36" s="180">
        <v>1571.549</v>
      </c>
      <c r="E36" s="182">
        <v>0.02</v>
      </c>
      <c r="F36" s="181" t="s">
        <v>199</v>
      </c>
    </row>
    <row r="37" spans="1:6">
      <c r="A37" s="148" t="s">
        <v>175</v>
      </c>
      <c r="B37" s="180">
        <v>1771.1106</v>
      </c>
      <c r="C37" s="182">
        <v>1</v>
      </c>
      <c r="D37" s="180">
        <v>1771.1106</v>
      </c>
      <c r="E37" s="182">
        <v>0.02</v>
      </c>
      <c r="F37" s="181" t="s">
        <v>200</v>
      </c>
    </row>
    <row r="38" spans="1:6">
      <c r="A38" s="148" t="s">
        <v>176</v>
      </c>
      <c r="B38" s="180">
        <v>1875.6483000000001</v>
      </c>
      <c r="C38" s="182">
        <v>1</v>
      </c>
      <c r="D38" s="180">
        <v>1875.6483000000001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1929.7380000000001</v>
      </c>
      <c r="C39" s="182">
        <v>1</v>
      </c>
      <c r="D39" s="180">
        <v>1929.7380000000001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2154.5794999999998</v>
      </c>
      <c r="C40" s="182">
        <v>0.95</v>
      </c>
      <c r="D40" s="180">
        <v>2046.8505</v>
      </c>
      <c r="E40" s="182">
        <v>0.02</v>
      </c>
      <c r="F40" s="181" t="s">
        <v>203</v>
      </c>
    </row>
    <row r="41" spans="1:6">
      <c r="A41" s="148" t="s">
        <v>179</v>
      </c>
      <c r="B41" s="180">
        <v>2715.9063000000001</v>
      </c>
      <c r="C41" s="182">
        <v>1</v>
      </c>
      <c r="D41" s="180">
        <v>2715.9063000000001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2856.3101000000001</v>
      </c>
      <c r="C42" s="182">
        <v>0.75</v>
      </c>
      <c r="D42" s="180">
        <v>2142.2325999999998</v>
      </c>
      <c r="E42" s="182">
        <v>0.02</v>
      </c>
      <c r="F42" s="181" t="s">
        <v>205</v>
      </c>
    </row>
    <row r="43" spans="1:6">
      <c r="A43" s="148" t="s">
        <v>181</v>
      </c>
      <c r="B43" s="180">
        <v>2900.9956000000002</v>
      </c>
      <c r="C43" s="182">
        <v>0.9</v>
      </c>
      <c r="D43" s="180">
        <v>2610.8960000000002</v>
      </c>
      <c r="E43" s="182">
        <v>0.03</v>
      </c>
      <c r="F43" s="181" t="s">
        <v>206</v>
      </c>
    </row>
    <row r="44" spans="1:6">
      <c r="A44" s="148" t="s">
        <v>182</v>
      </c>
      <c r="B44" s="180">
        <v>4337.6558999999997</v>
      </c>
      <c r="C44" s="182">
        <v>1</v>
      </c>
      <c r="D44" s="180">
        <v>4337.6558999999997</v>
      </c>
      <c r="E44" s="182">
        <v>0.04</v>
      </c>
      <c r="F44" s="181" t="s">
        <v>207</v>
      </c>
    </row>
    <row r="45" spans="1:6">
      <c r="A45" s="148" t="s">
        <v>183</v>
      </c>
      <c r="B45" s="180">
        <v>4494.8311999999996</v>
      </c>
      <c r="C45" s="182">
        <v>0.9</v>
      </c>
      <c r="D45" s="180">
        <v>4045.3481000000002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4882.1620000000003</v>
      </c>
      <c r="C46" s="182">
        <v>0.95</v>
      </c>
      <c r="D46" s="180">
        <v>4638.0538999999999</v>
      </c>
      <c r="E46" s="182">
        <v>0.05</v>
      </c>
      <c r="F46" s="181" t="s">
        <v>209</v>
      </c>
    </row>
    <row r="47" spans="1:6">
      <c r="A47" s="148" t="s">
        <v>185</v>
      </c>
      <c r="B47" s="180">
        <v>4954.4089000000004</v>
      </c>
      <c r="C47" s="182">
        <v>1</v>
      </c>
      <c r="D47" s="180">
        <v>4954.4089000000004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10594.5874</v>
      </c>
      <c r="C48" s="174">
        <v>0.9</v>
      </c>
      <c r="D48" s="171">
        <v>9535.1286</v>
      </c>
      <c r="E48" s="174">
        <v>0.1</v>
      </c>
      <c r="F48" s="172" t="s">
        <v>211</v>
      </c>
    </row>
    <row r="49" spans="1:6">
      <c r="A49" s="176" t="s">
        <v>313</v>
      </c>
      <c r="B49" s="177">
        <v>51559.59</v>
      </c>
      <c r="C49" s="179"/>
      <c r="D49" s="177">
        <v>48146.239999999998</v>
      </c>
      <c r="E49" s="178">
        <v>0.48</v>
      </c>
      <c r="F49" s="175"/>
    </row>
    <row r="51" spans="1:6">
      <c r="A51" s="167" t="s">
        <v>223</v>
      </c>
      <c r="B51" s="168">
        <v>947.3143</v>
      </c>
      <c r="C51" s="173">
        <v>0.8</v>
      </c>
      <c r="D51" s="168">
        <v>757.85140000000001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1508.2836</v>
      </c>
      <c r="C52" s="174">
        <v>0.8</v>
      </c>
      <c r="D52" s="171">
        <v>1206.6268</v>
      </c>
      <c r="E52" s="174">
        <v>0.01</v>
      </c>
      <c r="F52" s="172" t="s">
        <v>229</v>
      </c>
    </row>
    <row r="53" spans="1:6">
      <c r="A53" s="176" t="s">
        <v>314</v>
      </c>
      <c r="B53" s="177">
        <v>2455.6</v>
      </c>
      <c r="C53" s="179"/>
      <c r="D53" s="177">
        <v>1964.48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127959.81518140199</v>
      </c>
      <c r="C55" s="196"/>
      <c r="D55" s="195">
        <v>100104.743216477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G5984" s="108" t="e">
        <f>G5983*#REF!/#REF!</f>
        <v>#REF!</v>
      </c>
      <c r="H5984" s="108">
        <f t="shared" si="147"/>
        <v>0</v>
      </c>
      <c r="I5984" s="108">
        <f t="shared" si="148"/>
        <v>0</v>
      </c>
      <c r="J5984" s="108">
        <f t="shared" si="149"/>
        <v>0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G5984" s="108" t="e">
        <f>G5983*#REF!/#REF!</f>
        <v>#REF!</v>
      </c>
      <c r="H5984" s="108">
        <f t="shared" si="147"/>
        <v>0</v>
      </c>
      <c r="I5984" s="108">
        <f t="shared" si="148"/>
        <v>0</v>
      </c>
      <c r="J5984" s="108">
        <f t="shared" si="149"/>
        <v>0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-3.6152457931700702E-2</v>
      </c>
      <c r="E31" s="42"/>
      <c r="F31" s="43"/>
      <c r="G31" s="41">
        <f>Indices!F17</f>
        <v>-4.6202202138360599E-2</v>
      </c>
      <c r="H31" s="42"/>
      <c r="I31" s="42"/>
      <c r="J31" s="41">
        <f>Indices!J17</f>
        <v>-3.7484315953907797E-2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-8.8468477913099496E-3</v>
      </c>
      <c r="E32" s="42"/>
      <c r="F32" s="39"/>
      <c r="G32" s="41">
        <f>Indices!F26</f>
        <v>-2.88032659579123E-2</v>
      </c>
      <c r="H32" s="42"/>
      <c r="I32" s="42"/>
      <c r="J32" s="41">
        <f>Indices!J26</f>
        <v>-1.59957558955773E-2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2026-05-18T07:51:46Z</dcterms:modified>
</cp:coreProperties>
</file>