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F5C0D5C4-119D-4CA9-ACF5-2E09F5D2CC8F}" xr6:coauthVersionLast="47" xr6:coauthVersionMax="47" xr10:uidLastSave="{00000000-0000-0000-0000-000000000000}"/>
  <bookViews>
    <workbookView xWindow="1900" yWindow="1900" windowWidth="14400" windowHeight="818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<sst xmlns="http://schemas.openxmlformats.org/spreadsheetml/2006/main" count="461" uniqueCount="315">
  <si>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</si>
  <si>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</si>
  <si>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</si>
  <si>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</si>
  <si>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</si>
  <si>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</si>
  <si>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</si>
  <si>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</si>
  <si>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</si>
  <si>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</si>
  <si>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</si>
  <si>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</si>
  <si>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</si>
  <si>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</si>
  <si>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</si>
  <si>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</si>
  <si>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</si>
  <si>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</si>
  <si>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</si>
  <si>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</si>
  <si>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</si>
  <si>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</si>
  <si>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</si>
  <si>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</si>
  <si>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</si>
  <si>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</si>
  <si>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</si>
  <si>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</si>
  <si>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</si>
  <si>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</si>
  <si>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</si>
  <si>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</si>
  <si>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</si>
  <si>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</si>
  <si>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</si>
  <si>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</si>
  <si>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</si>
  <si>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</si>
  <si>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</si>
  <si>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</si>
  <si>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</si>
  <si>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</si>
  <si>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</si>
  <si>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</si>
  <si>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</si>
  <si>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</si>
  <si>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</si>
  <si>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</si>
  <si>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</si>
  <si>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</si>
  <si>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</si>
  <si>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</si>
  <si>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</si>
  <si>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</si>
  <si>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</si>
  <si>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</si>
  <si>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13-05-2026</t>
  </si>
  <si>
    <t>14/05/2026</t>
  </si>
  <si>
    <t>Variation par rapport au 31/12/2025</t>
  </si>
  <si>
    <t>AU 14/05/2026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</si>
  <si>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</si>
  <si>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</si>
  <si>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</si>
  <si>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</si>
  <si>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</si>
  <si>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</si>
  <si>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</si>
  <si>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</si>
  <si>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</si>
  <si>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</si>
  <si>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</si>
  <si>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</si>
  <si>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</si>
  <si>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</si>
  <si>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</si>
  <si>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</si>
  <si>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</si>
  <si>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</si>
  <si>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</si>
  <si>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</si>
  <si>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</si>
  <si>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</si>
  <si>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</si>
  <si>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</si>
  <si>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</si>
  <si>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</si>
  <si>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</si>
  <si>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</si>
  <si>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</si>
  <si>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</si>
  <si>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</si>
  <si>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</si>
  <si>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</si>
  <si>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</si>
  <si>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</si>
  <si>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</si>
  <si>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</si>
  <si>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</si>
  <si>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</si>
  <si>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</si>
  <si>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</si>
  <si>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</si>
  <si>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</si>
  <si>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</si>
  <si>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</si>
  <si>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</si>
  <si>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</si>
  <si>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</si>
  <si>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</si>
  <si>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</si>
  <si>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</si>
  <si>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</si>
  <si>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</si>
  <si>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</si>
  <si>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</si>
  <si>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</si>
  <si>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</si>
  <si>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</si>
  <si>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</si>
  <si>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</si>
  <si>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</si>
  <si>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</si>
  <si>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</si>
  <si>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</si>
  <si>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</si>
  <si>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</si>
  <si>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</si>
  <si>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</si>
  <si>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</si>
  <si>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</si>
  <si>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</si>
  <si>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</si>
  <si>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</si>
  <si>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</si>
  <si>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</si>
  <si>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</si>
  <si>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</si>
  <si>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</si>
  <si>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</si>
  <si>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</si>
  <si>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</si>
  <si>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</si>
  <si>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ARGAN</t>
  </si>
  <si>
    <t>ICADE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</si>
  <si>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</si>
  <si>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</si>
  <si>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</si>
  <si>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</si>
  <si>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</si>
  <si>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</si>
  <si>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</si>
  <si>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</si>
  <si>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</si>
  <si>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</si>
  <si>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FR0010481960</t>
  </si>
  <si>
    <t>FR0000035081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</si>
  <si>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</si>
  <si>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</si>
  <si>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</si>
  <si>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</si>
  <si>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</si>
  <si>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</si>
  <si>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</si>
  <si>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</si>
  <si>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</si>
  <si>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</si>
  <si>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</si>
  <si>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</si>
  <si>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</si>
  <si>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</si>
  <si>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</si>
  <si>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</si>
  <si>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</si>
  <si>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GREAT PORTLAND ESTATES</t>
  </si>
  <si>
    <t>SAFESTORE HOLDINGS</t>
  </si>
  <si>
    <t>SIRIUS REAL ESTATE</t>
  </si>
  <si>
    <t>BIG YELLOW GROUP</t>
  </si>
  <si>
    <t>HAMMERSON</t>
  </si>
  <si>
    <t>DERWENT LONDON</t>
  </si>
  <si>
    <t>PRIMARY HEALTH PROPERTIES</t>
  </si>
  <si>
    <t>CAPITAL &amp; COUNTIES PROPERTIES</t>
  </si>
  <si>
    <t>UNITE GROUP PLC</t>
  </si>
  <si>
    <t>BRITISH LAND</t>
  </si>
  <si>
    <t>TRITAX BIG BOX REIT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</si>
  <si>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</si>
  <si>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</si>
  <si>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</si>
  <si>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</si>
  <si>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</si>
  <si>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</si>
  <si>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</si>
  <si>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</si>
  <si>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</si>
  <si>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</si>
  <si>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</si>
  <si>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</si>
  <si>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</si>
  <si>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</si>
  <si>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GB00BF5H9P87</t>
  </si>
  <si>
    <t>GB00B1N7Z094</t>
  </si>
  <si>
    <t>GG00B1W3VF54</t>
  </si>
  <si>
    <t>GB0002869419</t>
  </si>
  <si>
    <t>GB00BRJQ8J25</t>
  </si>
  <si>
    <t>GB0002652740</t>
  </si>
  <si>
    <t>GB00BYRJ5J14</t>
  </si>
  <si>
    <t>GB00B62G9D36</t>
  </si>
  <si>
    <t>GB0006928617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</si>
  <si>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</si>
  <si>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</si>
  <si>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</si>
  <si>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</si>
  <si>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</si>
  <si>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</si>
  <si>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</si>
  <si>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</si>
  <si>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</si>
  <si>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</si>
  <si>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</si>
  <si>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</si>
  <si>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</si>
  <si>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</si>
  <si>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</si>
  <si>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</si>
  <si>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</si>
  <si>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</si>
  <si>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</si>
  <si>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</si>
  <si>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</si>
  <si>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</si>
  <si>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</si>
  <si>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</si>
  <si>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</si>
  <si>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Public Pro Rg</t>
  </si>
  <si>
    <t>ENTRA ASA</t>
  </si>
  <si>
    <t>NO0013178616</t>
  </si>
  <si>
    <t>NO0010716418</t>
  </si>
  <si>
    <t>GLOBE TRADE CENTRE</t>
  </si>
  <si>
    <t>ECHO INVESTMENT</t>
  </si>
  <si>
    <t>PLGTC0000037</t>
  </si>
  <si>
    <t>PLECHPS00019</t>
  </si>
  <si>
    <t>Heba Fast Rg-B</t>
  </si>
  <si>
    <t>Stenhus Fastig Rg</t>
  </si>
  <si>
    <t>Prisma Prop Rg</t>
  </si>
  <si>
    <t>Eastnine Rg</t>
  </si>
  <si>
    <t>Corem Pty-B Rg</t>
  </si>
  <si>
    <t>John Mattson Rg</t>
  </si>
  <si>
    <t>Stendorren Fast -B-</t>
  </si>
  <si>
    <t>Ft Emilshus Rg-B</t>
  </si>
  <si>
    <t>Platzer Fast -B</t>
  </si>
  <si>
    <t>FastPtr-A Rg</t>
  </si>
  <si>
    <t>DIÖS FASTIGHETER</t>
  </si>
  <si>
    <t>Sw Log Prop Rg-B</t>
  </si>
  <si>
    <t>Hemnet Grp Rg</t>
  </si>
  <si>
    <t>Cibus Nordic RE Rg</t>
  </si>
  <si>
    <t>Nyfosa Rg</t>
  </si>
  <si>
    <t>NP3 Fastigheter Rg</t>
  </si>
  <si>
    <t>ATRIUM LJUNGBERG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</si>
  <si>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</si>
  <si>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</si>
  <si>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</si>
  <si>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</si>
  <si>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</si>
  <si>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</si>
  <si>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</si>
  <si>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CASTELLUM</t>
  </si>
  <si>
    <t>FASTIGHETS AB BALDER</t>
  </si>
  <si>
    <t>SE0017911480</t>
  </si>
  <si>
    <t>SE0014956819</t>
  </si>
  <si>
    <t>SE0022062055</t>
  </si>
  <si>
    <t>SE0022050183</t>
  </si>
  <si>
    <t>SE0010714287</t>
  </si>
  <si>
    <t>SE0012481364</t>
  </si>
  <si>
    <t>SE0006543344</t>
  </si>
  <si>
    <t>SE0016785786</t>
  </si>
  <si>
    <t>SE0004977692</t>
  </si>
  <si>
    <t>SE0013512506</t>
  </si>
  <si>
    <t>SE0001634262</t>
  </si>
  <si>
    <t>SE0017565476</t>
  </si>
  <si>
    <t>SE0015671995</t>
  </si>
  <si>
    <t>SE0010832204</t>
  </si>
  <si>
    <t>SE0011426428</t>
  </si>
  <si>
    <t>SE0006342333</t>
  </si>
  <si>
    <t>SE0024320832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</si>
  <si>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</si>
  <si>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</si>
  <si>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</si>
  <si>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</si>
  <si>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</si>
  <si>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</si>
  <si>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</si>
  <si>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SE0000379190</t>
  </si>
  <si>
    <t>SE0017832488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</si>
  <si>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</si>
  <si>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</si>
  <si>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</si>
  <si>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</si>
  <si>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</si>
  <si>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</si>
  <si>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</si>
  <si>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</si>
  <si>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</si>
  <si>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</si>
  <si>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</si>
  <si>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</si>
  <si>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</si>
  <si>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</si>
  <si>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(2 sociétés)</t>
  </si>
  <si>
    <t>Total Pologne (2 sociétés)</t>
  </si>
  <si>
    <t>Total Suède (26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</si>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</sst>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ColWidth="11.453125" defaultRowHeight="12.5"/>
  <cols>
    <col min="1" max="1" width="16.54296875" style="65" customWidth="1"/>
    <col min="2" max="2" width="32.7265625" style="65" customWidth="1"/>
    <col min="3" max="3" width="1.7265625" style="65" customWidth="1"/>
    <col min="4" max="4" width="14.7265625" style="65" customWidth="1"/>
    <col min="5" max="5" width="1.7265625" style="65" customWidth="1"/>
    <col min="6" max="9" width="13.7265625" style="65" customWidth="1"/>
    <col min="10" max="11" width="14.7265625" style="65" customWidth="1"/>
    <col min="12" max="16384" width="11.453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10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4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4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10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10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6" customHeight="1">
      <c r="A12" s="12" t="s">
        <v>1</v>
      </c>
      <c r="B12" s="144" t="s">
        <v>56</v>
      </c>
      <c r="C12" s="13"/>
      <c r="D12" s="149">
        <v>1158.079</v>
      </c>
      <c r="E12" s="14"/>
      <c r="F12" s="154">
        <v>1395.8779999999999</v>
      </c>
      <c r="G12" s="154">
        <v>1468.5350000000001</v>
      </c>
      <c r="H12" s="154">
        <v>1726.183</v>
      </c>
      <c r="I12" s="154">
        <v>1664.8810000000001</v>
      </c>
      <c r="J12" s="154">
        <v>1324.645</v>
      </c>
      <c r="K12" s="149">
        <v>979.73270000000002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6" customHeight="1">
      <c r="A14" s="15" t="s">
        <v>1</v>
      </c>
      <c r="B14" s="144" t="s">
        <v>57</v>
      </c>
      <c r="C14" s="16"/>
      <c r="D14" s="150">
        <v>1163.663</v>
      </c>
      <c r="E14" s="17"/>
      <c r="F14" s="155">
        <v>1401.742</v>
      </c>
      <c r="G14" s="155">
        <v>1470.6389999999999</v>
      </c>
      <c r="H14" s="155">
        <v>1731.2550000000001</v>
      </c>
      <c r="I14" s="155">
        <v>1666.2639999999999</v>
      </c>
      <c r="J14" s="155">
        <v>1330.3420000000001</v>
      </c>
      <c r="K14" s="150">
        <v>982.82270000000005</v>
      </c>
    </row>
    <row r="15" spans="1:11" s="32" customFormat="1" ht="10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5">
      <c r="A16" s="18" t="s">
        <v>2</v>
      </c>
      <c r="B16" s="19"/>
      <c r="C16" s="20"/>
      <c r="D16" s="151">
        <v>4.8217781343069498E-3</v>
      </c>
      <c r="E16" s="21"/>
      <c r="F16" s="156">
        <v>4.2009401967792997E-3</v>
      </c>
      <c r="G16" s="156">
        <v>1.4327203641724101E-3</v>
      </c>
      <c r="H16" s="156">
        <v>2.9382747947350701E-3</v>
      </c>
      <c r="I16" s="156">
        <v>8.3069000126734195E-4</v>
      </c>
      <c r="J16" s="156">
        <v>4.30077492460246E-3</v>
      </c>
      <c r="K16" s="151">
        <v>3.1539214726630199E-3</v>
      </c>
    </row>
    <row r="17" spans="1:11" s="8" customFormat="1" ht="14.5">
      <c r="A17" s="145" t="s">
        <v>58</v>
      </c>
      <c r="B17" s="130"/>
      <c r="C17" s="22"/>
      <c r="D17" s="151">
        <v>-1.0344217596821401E-2</v>
      </c>
      <c r="E17" s="21"/>
      <c r="F17" s="156">
        <v>-2.8259828201873598E-2</v>
      </c>
      <c r="G17" s="156">
        <v>-6.5813135820663296E-2</v>
      </c>
      <c r="H17" s="156">
        <v>-2.2900603951505401E-2</v>
      </c>
      <c r="I17" s="156">
        <v>-6.6793762734342801E-2</v>
      </c>
      <c r="J17" s="156">
        <v>-1.69542875637522E-2</v>
      </c>
      <c r="K17" s="151">
        <v>-2.9353382365591301E-2</v>
      </c>
    </row>
    <row r="18" spans="1:11" s="32" customFormat="1" ht="10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.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10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10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2993.9989999999998</v>
      </c>
      <c r="E22" s="29"/>
      <c r="F22" s="154">
        <v>2921.48</v>
      </c>
      <c r="G22" s="154">
        <v>2725.279</v>
      </c>
      <c r="H22" s="154">
        <v>3837.31</v>
      </c>
      <c r="I22" s="154">
        <v>3146.3310000000001</v>
      </c>
      <c r="J22" s="154">
        <v>3012.0839999999998</v>
      </c>
      <c r="K22" s="149">
        <v>2080.3620000000001</v>
      </c>
    </row>
    <row r="23" spans="1:11" s="32" customFormat="1" ht="15.75" customHeight="1">
      <c r="A23" s="145" t="s">
        <v>58</v>
      </c>
      <c r="B23" s="130"/>
      <c r="C23" s="22"/>
      <c r="D23" s="151">
        <v>7.0026056285208398E-3</v>
      </c>
      <c r="E23" s="31"/>
      <c r="F23" s="156">
        <v>-1.9303554734246699E-2</v>
      </c>
      <c r="G23" s="156">
        <v>-6.5813152964034199E-2</v>
      </c>
      <c r="H23" s="156">
        <v>-1.15615036239817E-2</v>
      </c>
      <c r="I23" s="156">
        <v>-6.6794027279611007E-2</v>
      </c>
      <c r="J23" s="156">
        <v>-6.0486784973935396E-3</v>
      </c>
      <c r="K23" s="151">
        <v>-1.9942582397651201E-2</v>
      </c>
    </row>
    <row r="24" spans="1:11" s="32" customFormat="1" ht="10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3533.2260000000001</v>
      </c>
      <c r="E25" s="29"/>
      <c r="F25" s="154">
        <v>3609.27</v>
      </c>
      <c r="G25" s="154">
        <v>3010.7890000000002</v>
      </c>
      <c r="H25" s="154">
        <v>4980.8130000000001</v>
      </c>
      <c r="I25" s="154">
        <v>3533.864</v>
      </c>
      <c r="J25" s="154">
        <v>3681.7249999999999</v>
      </c>
      <c r="K25" s="149">
        <v>2434.069</v>
      </c>
    </row>
    <row r="26" spans="1:11" s="32" customFormat="1" ht="15.75" customHeight="1">
      <c r="A26" s="145" t="s">
        <v>58</v>
      </c>
      <c r="B26" s="130"/>
      <c r="C26" s="22"/>
      <c r="D26" s="151">
        <v>1.20414632616357E-2</v>
      </c>
      <c r="E26" s="31"/>
      <c r="F26" s="156">
        <v>-1.3084066150413499E-2</v>
      </c>
      <c r="G26" s="156">
        <v>-6.5813128432857596E-2</v>
      </c>
      <c r="H26" s="156">
        <v>-5.2060375335613003E-3</v>
      </c>
      <c r="I26" s="156">
        <v>-6.6793880530759603E-2</v>
      </c>
      <c r="J26" s="156">
        <v>-4.0779457796114E-4</v>
      </c>
      <c r="K26" s="151">
        <v>-1.37375895117167E-2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ColWidth="11.453125" defaultRowHeight="12.5"/>
  <cols>
    <col min="1" max="2" width="18.7265625" style="65" customWidth="1"/>
    <col min="3" max="3" width="1.7265625" style="65" customWidth="1"/>
    <col min="4" max="10" width="12" style="65" customWidth="1"/>
    <col min="11" max="12" width="11.54296875" style="65" customWidth="1"/>
    <col min="13" max="13" width="12" style="65" customWidth="1"/>
    <col min="14" max="14" width="12" style="65" bestFit="1" customWidth="1"/>
    <col min="15" max="16" width="11.54296875" style="65" customWidth="1"/>
    <col min="17" max="16384" width="11.453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40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4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4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4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10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1438.3820000000001</v>
      </c>
      <c r="E12" s="154">
        <v>887.57809999999995</v>
      </c>
      <c r="F12" s="154">
        <v>1058.402</v>
      </c>
      <c r="G12" s="154">
        <v>123.157</v>
      </c>
      <c r="H12" s="154">
        <v>289.55759999999998</v>
      </c>
      <c r="I12" s="154">
        <v>1727.316</v>
      </c>
      <c r="J12" s="154">
        <v>889.05449999999996</v>
      </c>
      <c r="K12" s="154">
        <v>771.42460000000005</v>
      </c>
      <c r="L12" s="154">
        <v>1015.181</v>
      </c>
      <c r="M12" s="154">
        <v>5011.9480000000003</v>
      </c>
      <c r="N12" s="154">
        <v>5679.8019999999997</v>
      </c>
      <c r="O12" s="154">
        <v>5365.5339999999997</v>
      </c>
      <c r="P12" s="154">
        <v>3375.1759999999999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6" customHeight="1">
      <c r="A14" s="15" t="s">
        <v>1</v>
      </c>
      <c r="B14" s="144" t="s">
        <v>57</v>
      </c>
      <c r="C14" s="17"/>
      <c r="D14" s="155">
        <v>1445.3979999999999</v>
      </c>
      <c r="E14" s="155">
        <v>894.40419999999995</v>
      </c>
      <c r="F14" s="155">
        <v>1046.309</v>
      </c>
      <c r="G14" s="155">
        <v>125.6194</v>
      </c>
      <c r="H14" s="155">
        <v>289.55759999999998</v>
      </c>
      <c r="I14" s="155">
        <v>1738.405</v>
      </c>
      <c r="J14" s="155">
        <v>901.98670000000004</v>
      </c>
      <c r="K14" s="155">
        <v>776.39430000000004</v>
      </c>
      <c r="L14" s="155">
        <v>1021.485</v>
      </c>
      <c r="M14" s="155">
        <v>5013.3720000000003</v>
      </c>
      <c r="N14" s="155">
        <v>5679.8019999999997</v>
      </c>
      <c r="O14" s="155">
        <v>5375.2139999999999</v>
      </c>
      <c r="P14" s="155">
        <v>3375.1759999999999</v>
      </c>
      <c r="Q14" s="159">
        <v>0</v>
      </c>
    </row>
    <row r="15" spans="1:18" s="32" customFormat="1" ht="10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5">
      <c r="A16" s="18" t="s">
        <v>2</v>
      </c>
      <c r="B16" s="19"/>
      <c r="C16" s="21"/>
      <c r="D16" s="156">
        <v>4.8777028633559798E-3</v>
      </c>
      <c r="E16" s="156">
        <v>7.6907034997821802E-3</v>
      </c>
      <c r="F16" s="156">
        <v>-1.14257153709083E-2</v>
      </c>
      <c r="G16" s="156">
        <v>1.9993991409339201E-2</v>
      </c>
      <c r="H16" s="156">
        <v>0</v>
      </c>
      <c r="I16" s="156">
        <v>6.4197865358741604E-3</v>
      </c>
      <c r="J16" s="156">
        <v>1.45460148955998E-2</v>
      </c>
      <c r="K16" s="156">
        <v>6.4422368692935699E-3</v>
      </c>
      <c r="L16" s="156">
        <v>6.2097300875409997E-3</v>
      </c>
      <c r="M16" s="156">
        <v>2.8412106430475399E-4</v>
      </c>
      <c r="N16" s="156">
        <v>0</v>
      </c>
      <c r="O16" s="156">
        <v>1.8041074756027799E-3</v>
      </c>
      <c r="P16" s="156">
        <v>0</v>
      </c>
      <c r="Q16" s="160">
        <v>0</v>
      </c>
    </row>
    <row r="17" spans="1:17" s="8" customFormat="1" ht="14.5">
      <c r="A17" s="145" t="s">
        <v>58</v>
      </c>
      <c r="B17" s="130"/>
      <c r="C17" s="21"/>
      <c r="D17" s="156">
        <v>-7.1930911600879693E-2</v>
      </c>
      <c r="E17" s="156">
        <v>5.6765678907320802E-2</v>
      </c>
      <c r="F17" s="156">
        <v>-4.4252823691145603E-2</v>
      </c>
      <c r="G17" s="156">
        <v>0.11964839913222799</v>
      </c>
      <c r="H17" s="156">
        <v>-0.278390615311922</v>
      </c>
      <c r="I17" s="156">
        <v>5.46340312291949E-3</v>
      </c>
      <c r="J17" s="156">
        <v>5.0965386059707001E-3</v>
      </c>
      <c r="K17" s="156">
        <v>-4.9369247457099003E-2</v>
      </c>
      <c r="L17" s="156">
        <v>-5.6990374975305097E-2</v>
      </c>
      <c r="M17" s="156">
        <v>-8.7256235117581807E-2</v>
      </c>
      <c r="N17" s="156">
        <v>-8.0090471721108794E-2</v>
      </c>
      <c r="O17" s="156">
        <v>4.3808500709858499E-2</v>
      </c>
      <c r="P17" s="156">
        <v>2.59726245260632E-2</v>
      </c>
      <c r="Q17" s="160">
        <v>0</v>
      </c>
    </row>
    <row r="18" spans="1:17" s="32" customFormat="1" ht="10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.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10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10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2756.2379999999998</v>
      </c>
      <c r="E22" s="154">
        <v>1376.1659999999999</v>
      </c>
      <c r="F22" s="154">
        <v>2959.8530000000001</v>
      </c>
      <c r="G22" s="154">
        <v>192.15360000000001</v>
      </c>
      <c r="H22" s="154">
        <v>786.29899999999998</v>
      </c>
      <c r="I22" s="154">
        <v>4406.6319999999996</v>
      </c>
      <c r="J22" s="154">
        <v>2899.953</v>
      </c>
      <c r="K22" s="154">
        <v>1427.6020000000001</v>
      </c>
      <c r="L22" s="154">
        <v>1870.3119999999999</v>
      </c>
      <c r="M22" s="154">
        <v>10132.56</v>
      </c>
      <c r="N22" s="154">
        <v>9536.7180000000008</v>
      </c>
      <c r="O22" s="154">
        <v>12188.33</v>
      </c>
      <c r="P22" s="154">
        <v>6865.0140000000001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-7.1931239949034706E-2</v>
      </c>
      <c r="E23" s="156">
        <v>7.1268100768012696E-2</v>
      </c>
      <c r="F23" s="156">
        <v>-2.14938233688798E-2</v>
      </c>
      <c r="G23" s="156">
        <v>0.12869793636882701</v>
      </c>
      <c r="H23" s="156">
        <v>-0.25941927019316502</v>
      </c>
      <c r="I23" s="156">
        <v>1.9071667742404801E-2</v>
      </c>
      <c r="J23" s="156">
        <v>1.7225769903309401E-2</v>
      </c>
      <c r="K23" s="156">
        <v>-4.9095156293607702E-2</v>
      </c>
      <c r="L23" s="156">
        <v>-5.6989666935909199E-2</v>
      </c>
      <c r="M23" s="156">
        <v>-7.8545725050403595E-2</v>
      </c>
      <c r="N23" s="156">
        <v>-8.00904445319226E-2</v>
      </c>
      <c r="O23" s="156">
        <v>5.9775529829943198E-2</v>
      </c>
      <c r="P23" s="156">
        <v>2.5972366503183901E-2</v>
      </c>
      <c r="Q23" s="163">
        <v>0</v>
      </c>
    </row>
    <row r="24" spans="1:17" s="32" customFormat="1" ht="10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3116.7280000000001</v>
      </c>
      <c r="E25" s="154">
        <v>1611.5630000000001</v>
      </c>
      <c r="F25" s="154">
        <v>3835.8209999999999</v>
      </c>
      <c r="G25" s="154">
        <v>206.09110000000001</v>
      </c>
      <c r="H25" s="154">
        <v>1133.0260000000001</v>
      </c>
      <c r="I25" s="154">
        <v>5717.683</v>
      </c>
      <c r="J25" s="154">
        <v>4041.11</v>
      </c>
      <c r="K25" s="154">
        <v>1544.32</v>
      </c>
      <c r="L25" s="154">
        <v>1998.079</v>
      </c>
      <c r="M25" s="154">
        <v>16174.45</v>
      </c>
      <c r="N25" s="154">
        <v>10470.66</v>
      </c>
      <c r="O25" s="154">
        <v>14224.82</v>
      </c>
      <c r="P25" s="154">
        <v>7353.0119999999997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-7.1931165049873499E-2</v>
      </c>
      <c r="E26" s="156">
        <v>7.6769350522662094E-2</v>
      </c>
      <c r="F26" s="156">
        <v>-8.3949130043081705E-3</v>
      </c>
      <c r="G26" s="156">
        <v>0.13082094781263701</v>
      </c>
      <c r="H26" s="156">
        <v>-0.22303947115780201</v>
      </c>
      <c r="I26" s="156">
        <v>2.3638809842014601E-2</v>
      </c>
      <c r="J26" s="156">
        <v>6.3651254013588496E-2</v>
      </c>
      <c r="K26" s="156">
        <v>-4.8617639557477103E-2</v>
      </c>
      <c r="L26" s="156">
        <v>-5.6989915665761101E-2</v>
      </c>
      <c r="M26" s="156">
        <v>-7.3469095491779698E-2</v>
      </c>
      <c r="N26" s="156">
        <v>-8.0090351045968997E-2</v>
      </c>
      <c r="O26" s="156">
        <v>7.0628506399767602E-2</v>
      </c>
      <c r="P26" s="156">
        <v>2.5972279119816699E-2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 ht="13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7" sqref="C127:F153"/>
    </sheetView>
  </sheetViews>
  <sheetFormatPr baseColWidth="10" defaultColWidth="13.26953125" defaultRowHeight="12.5"/>
  <cols>
    <col min="1" max="1" width="60.26953125" style="44" customWidth="1"/>
    <col min="2" max="6" width="14.7265625" style="44" customWidth="1"/>
    <col min="7" max="7" width="16.7265625" style="47" customWidth="1"/>
    <col min="8" max="16384" width="13.26953125" style="44"/>
  </cols>
  <sheetData>
    <row r="1" spans="1:7" ht="22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49999999999999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 ht="13">
      <c r="F6" s="48"/>
      <c r="G6" s="100"/>
    </row>
    <row r="7" spans="1:7">
      <c r="A7" s="167" t="s">
        <v>60</v>
      </c>
      <c r="B7" s="168">
        <v>2141.06</v>
      </c>
      <c r="C7" s="173">
        <v>0.47205245566199999</v>
      </c>
      <c r="D7" s="173">
        <v>1.5895884829E-2</v>
      </c>
      <c r="E7" s="173">
        <v>9.8707784309999998E-3</v>
      </c>
      <c r="F7" s="173">
        <v>7.6326007969999997E-3</v>
      </c>
      <c r="G7" s="169" t="s">
        <v>62</v>
      </c>
    </row>
    <row r="8" spans="1:7">
      <c r="A8" s="170" t="s">
        <v>61</v>
      </c>
      <c r="B8" s="171">
        <v>2394.58</v>
      </c>
      <c r="C8" s="174">
        <v>0.52794754433800006</v>
      </c>
      <c r="D8" s="174">
        <v>1.7778094913E-2</v>
      </c>
      <c r="E8" s="174">
        <v>1.1039563868000001E-2</v>
      </c>
      <c r="F8" s="174">
        <v>8.5363666670000005E-3</v>
      </c>
      <c r="G8" s="172" t="s">
        <v>63</v>
      </c>
    </row>
    <row r="9" spans="1:7" ht="13">
      <c r="A9" s="176" t="s">
        <v>293</v>
      </c>
      <c r="B9" s="177">
        <v>4535.6400000000003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327.16090000000003</v>
      </c>
      <c r="C11" s="173">
        <v>1.4247449241E-2</v>
      </c>
      <c r="D11" s="173">
        <v>2.4289426669999998E-3</v>
      </c>
      <c r="E11" s="173">
        <v>1.508286902E-3</v>
      </c>
      <c r="F11" s="173">
        <v>1.1662861130000001E-3</v>
      </c>
      <c r="G11" s="169" t="s">
        <v>77</v>
      </c>
    </row>
    <row r="12" spans="1:7">
      <c r="A12" s="148" t="s">
        <v>65</v>
      </c>
      <c r="B12" s="180">
        <v>378.95460000000003</v>
      </c>
      <c r="C12" s="182">
        <v>1.6503000291000002E-2</v>
      </c>
      <c r="D12" s="182">
        <v>2.8134749499999999E-3</v>
      </c>
      <c r="E12" s="182">
        <v>1.7470677570000002E-3</v>
      </c>
      <c r="F12" s="182">
        <v>1.3509239270000002E-3</v>
      </c>
      <c r="G12" s="181" t="s">
        <v>78</v>
      </c>
    </row>
    <row r="13" spans="1:7">
      <c r="A13" s="148" t="s">
        <v>66</v>
      </c>
      <c r="B13" s="180">
        <v>480.99270000000001</v>
      </c>
      <c r="C13" s="182">
        <v>2.0946632310000001E-2</v>
      </c>
      <c r="D13" s="182">
        <v>3.5710370390000003E-3</v>
      </c>
      <c r="E13" s="182">
        <v>2.217486838E-3</v>
      </c>
      <c r="F13" s="182">
        <v>1.714676499E-3</v>
      </c>
      <c r="G13" s="181" t="s">
        <v>79</v>
      </c>
    </row>
    <row r="14" spans="1:7">
      <c r="A14" s="148" t="s">
        <v>67</v>
      </c>
      <c r="B14" s="180">
        <v>545.3211</v>
      </c>
      <c r="C14" s="182">
        <v>2.3748053914999998E-2</v>
      </c>
      <c r="D14" s="182">
        <v>4.0486307719999996E-3</v>
      </c>
      <c r="E14" s="182">
        <v>2.5140555390000003E-3</v>
      </c>
      <c r="F14" s="182">
        <v>1.9439988899999999E-3</v>
      </c>
      <c r="G14" s="181" t="s">
        <v>80</v>
      </c>
    </row>
    <row r="15" spans="1:7">
      <c r="A15" s="148" t="s">
        <v>68</v>
      </c>
      <c r="B15" s="180">
        <v>548.05330000000004</v>
      </c>
      <c r="C15" s="182">
        <v>2.3867037818000002E-2</v>
      </c>
      <c r="D15" s="182">
        <v>4.0689154609999997E-3</v>
      </c>
      <c r="E15" s="182">
        <v>2.5266516080000002E-3</v>
      </c>
      <c r="F15" s="182">
        <v>1.9537388280000002E-3</v>
      </c>
      <c r="G15" s="181" t="s">
        <v>81</v>
      </c>
    </row>
    <row r="16" spans="1:7">
      <c r="A16" s="148" t="s">
        <v>69</v>
      </c>
      <c r="B16" s="180">
        <v>596.86199999999997</v>
      </c>
      <c r="C16" s="182">
        <v>2.5992595840999999E-2</v>
      </c>
      <c r="D16" s="182">
        <v>4.4312861910000001E-3</v>
      </c>
      <c r="E16" s="182">
        <v>2.7516709270000001E-3</v>
      </c>
      <c r="F16" s="182">
        <v>2.1277355030000001E-3</v>
      </c>
      <c r="G16" s="181" t="s">
        <v>82</v>
      </c>
    </row>
    <row r="17" spans="1:7">
      <c r="A17" s="148" t="s">
        <v>70</v>
      </c>
      <c r="B17" s="180">
        <v>1008.2694</v>
      </c>
      <c r="C17" s="182">
        <v>4.3908875104999995E-2</v>
      </c>
      <c r="D17" s="182">
        <v>7.4857006619999996E-3</v>
      </c>
      <c r="E17" s="182">
        <v>4.648353547E-3</v>
      </c>
      <c r="F17" s="182">
        <v>3.5943494469999997E-3</v>
      </c>
      <c r="G17" s="181" t="s">
        <v>83</v>
      </c>
    </row>
    <row r="18" spans="1:7">
      <c r="A18" s="148" t="s">
        <v>71</v>
      </c>
      <c r="B18" s="180">
        <v>1302.7931000000001</v>
      </c>
      <c r="C18" s="182">
        <v>5.6735014983000001E-2</v>
      </c>
      <c r="D18" s="182">
        <v>9.6723347660000007E-3</v>
      </c>
      <c r="E18" s="182">
        <v>6.0061754599999998E-3</v>
      </c>
      <c r="F18" s="182">
        <v>4.6442881809999996E-3</v>
      </c>
      <c r="G18" s="181" t="s">
        <v>84</v>
      </c>
    </row>
    <row r="19" spans="1:7">
      <c r="A19" s="148" t="s">
        <v>72</v>
      </c>
      <c r="B19" s="180">
        <v>1638.2019</v>
      </c>
      <c r="C19" s="182">
        <v>7.1341649984E-2</v>
      </c>
      <c r="D19" s="182">
        <v>1.2162512368000001E-2</v>
      </c>
      <c r="E19" s="182">
        <v>7.5524870759999998E-3</v>
      </c>
      <c r="F19" s="182">
        <v>5.8399769869999993E-3</v>
      </c>
      <c r="G19" s="181" t="s">
        <v>85</v>
      </c>
    </row>
    <row r="20" spans="1:7">
      <c r="A20" s="148" t="s">
        <v>73</v>
      </c>
      <c r="B20" s="180">
        <v>2446.0122000000001</v>
      </c>
      <c r="C20" s="182">
        <v>0.10652078124699998</v>
      </c>
      <c r="D20" s="182">
        <v>1.8159943309999999E-2</v>
      </c>
      <c r="E20" s="182">
        <v>1.1276678124E-2</v>
      </c>
      <c r="F20" s="182">
        <v>8.7197157799999998E-3</v>
      </c>
      <c r="G20" s="181" t="s">
        <v>86</v>
      </c>
    </row>
    <row r="21" spans="1:7">
      <c r="A21" s="148" t="s">
        <v>74</v>
      </c>
      <c r="B21" s="180">
        <v>2757.0219000000002</v>
      </c>
      <c r="C21" s="182">
        <v>0.120064865868</v>
      </c>
      <c r="D21" s="182">
        <v>2.0468974524000001E-2</v>
      </c>
      <c r="E21" s="182">
        <v>1.2710504285E-2</v>
      </c>
      <c r="F21" s="182">
        <v>9.8284249629999997E-3</v>
      </c>
      <c r="G21" s="181" t="s">
        <v>87</v>
      </c>
    </row>
    <row r="22" spans="1:7">
      <c r="A22" s="148" t="s">
        <v>75</v>
      </c>
      <c r="B22" s="180">
        <v>5215.3960999999999</v>
      </c>
      <c r="C22" s="182">
        <v>0.22712399680000001</v>
      </c>
      <c r="D22" s="182">
        <v>3.8720697105999999E-2</v>
      </c>
      <c r="E22" s="182">
        <v>2.4044174068999998E-2</v>
      </c>
      <c r="F22" s="182">
        <v>1.8592209668000001E-2</v>
      </c>
      <c r="G22" s="181" t="s">
        <v>88</v>
      </c>
    </row>
    <row r="23" spans="1:7">
      <c r="A23" s="170" t="s">
        <v>76</v>
      </c>
      <c r="B23" s="171">
        <v>5717.7322999999997</v>
      </c>
      <c r="C23" s="174">
        <v>0.24900011192000002</v>
      </c>
      <c r="D23" s="174">
        <v>4.2450194821999999E-2</v>
      </c>
      <c r="E23" s="174">
        <v>2.6360059344E-2</v>
      </c>
      <c r="F23" s="174">
        <v>2.0382972972000001E-2</v>
      </c>
      <c r="G23" s="172" t="s">
        <v>89</v>
      </c>
    </row>
    <row r="24" spans="1:7" ht="13">
      <c r="A24" s="176" t="s">
        <v>294</v>
      </c>
      <c r="B24" s="177">
        <v>22962.77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301.47930000000002</v>
      </c>
      <c r="C26" s="173">
        <v>8.1405360919999999E-3</v>
      </c>
      <c r="D26" s="183"/>
      <c r="E26" s="173">
        <v>1.3898888270000001E-3</v>
      </c>
      <c r="F26" s="173">
        <v>1.0747345449999999E-3</v>
      </c>
      <c r="G26" s="169" t="s">
        <v>105</v>
      </c>
    </row>
    <row r="27" spans="1:7">
      <c r="A27" s="148" t="s">
        <v>91</v>
      </c>
      <c r="B27" s="180">
        <v>479.29849999999999</v>
      </c>
      <c r="C27" s="182">
        <v>1.2942005431000001E-2</v>
      </c>
      <c r="D27" s="165"/>
      <c r="E27" s="182">
        <v>2.209676186E-3</v>
      </c>
      <c r="F27" s="182">
        <v>1.708636896E-3</v>
      </c>
      <c r="G27" s="181" t="s">
        <v>106</v>
      </c>
    </row>
    <row r="28" spans="1:7">
      <c r="A28" s="148" t="s">
        <v>92</v>
      </c>
      <c r="B28" s="180">
        <v>639.10140000000001</v>
      </c>
      <c r="C28" s="182">
        <v>1.7256999113999999E-2</v>
      </c>
      <c r="D28" s="165"/>
      <c r="E28" s="182">
        <v>2.9464042639999999E-3</v>
      </c>
      <c r="F28" s="182">
        <v>2.278313478E-3</v>
      </c>
      <c r="G28" s="181" t="s">
        <v>107</v>
      </c>
    </row>
    <row r="29" spans="1:7">
      <c r="A29" s="148" t="s">
        <v>93</v>
      </c>
      <c r="B29" s="180">
        <v>679.90790000000004</v>
      </c>
      <c r="C29" s="182">
        <v>1.8358855149E-2</v>
      </c>
      <c r="D29" s="165"/>
      <c r="E29" s="182">
        <v>3.1345316029999996E-3</v>
      </c>
      <c r="F29" s="182">
        <v>2.42378335E-3</v>
      </c>
      <c r="G29" s="181" t="s">
        <v>108</v>
      </c>
    </row>
    <row r="30" spans="1:7">
      <c r="A30" s="148" t="s">
        <v>94</v>
      </c>
      <c r="B30" s="180">
        <v>878.94159999999999</v>
      </c>
      <c r="C30" s="182">
        <v>2.3733157857E-2</v>
      </c>
      <c r="D30" s="165"/>
      <c r="E30" s="182">
        <v>4.0521226810000003E-3</v>
      </c>
      <c r="F30" s="182">
        <v>3.1333126379999997E-3</v>
      </c>
      <c r="G30" s="181" t="s">
        <v>109</v>
      </c>
    </row>
    <row r="31" spans="1:7">
      <c r="A31" s="148" t="s">
        <v>95</v>
      </c>
      <c r="B31" s="180">
        <v>1009.5105</v>
      </c>
      <c r="C31" s="182">
        <v>2.7258775844000001E-2</v>
      </c>
      <c r="D31" s="165"/>
      <c r="E31" s="182">
        <v>4.6540753029999998E-3</v>
      </c>
      <c r="F31" s="182">
        <v>3.5987738070000002E-3</v>
      </c>
      <c r="G31" s="181" t="s">
        <v>110</v>
      </c>
    </row>
    <row r="32" spans="1:7">
      <c r="A32" s="148" t="s">
        <v>96</v>
      </c>
      <c r="B32" s="180">
        <v>1117.3789999999999</v>
      </c>
      <c r="C32" s="182">
        <v>3.017143823E-2</v>
      </c>
      <c r="D32" s="165"/>
      <c r="E32" s="182">
        <v>5.1513738669999995E-3</v>
      </c>
      <c r="F32" s="182">
        <v>3.9833109979999998E-3</v>
      </c>
      <c r="G32" s="181" t="s">
        <v>111</v>
      </c>
    </row>
    <row r="33" spans="1:7">
      <c r="A33" s="148" t="s">
        <v>97</v>
      </c>
      <c r="B33" s="180">
        <v>1251.0854999999999</v>
      </c>
      <c r="C33" s="182">
        <v>3.3781777610000001E-2</v>
      </c>
      <c r="D33" s="165"/>
      <c r="E33" s="182">
        <v>5.767791546E-3</v>
      </c>
      <c r="F33" s="182">
        <v>4.4599573040000002E-3</v>
      </c>
      <c r="G33" s="181" t="s">
        <v>112</v>
      </c>
    </row>
    <row r="34" spans="1:7">
      <c r="A34" s="148" t="s">
        <v>98</v>
      </c>
      <c r="B34" s="180">
        <v>1487.07</v>
      </c>
      <c r="C34" s="182">
        <v>4.0153824843000001E-2</v>
      </c>
      <c r="D34" s="165"/>
      <c r="E34" s="182">
        <v>6.8557343000000001E-3</v>
      </c>
      <c r="F34" s="182">
        <v>5.3012113940000003E-3</v>
      </c>
      <c r="G34" s="181" t="s">
        <v>113</v>
      </c>
    </row>
    <row r="35" spans="1:7">
      <c r="A35" s="148" t="s">
        <v>99</v>
      </c>
      <c r="B35" s="180">
        <v>1765.7992999999999</v>
      </c>
      <c r="C35" s="182">
        <v>4.7680066036000002E-2</v>
      </c>
      <c r="D35" s="165"/>
      <c r="E35" s="182">
        <v>8.1407404009999993E-3</v>
      </c>
      <c r="F35" s="182">
        <v>6.2948451439999997E-3</v>
      </c>
      <c r="G35" s="181" t="s">
        <v>114</v>
      </c>
    </row>
    <row r="36" spans="1:7">
      <c r="A36" s="148" t="s">
        <v>100</v>
      </c>
      <c r="B36" s="180">
        <v>2092.2808</v>
      </c>
      <c r="C36" s="182">
        <v>5.6495710871999998E-2</v>
      </c>
      <c r="D36" s="165"/>
      <c r="E36" s="182">
        <v>9.6458951129999998E-3</v>
      </c>
      <c r="F36" s="182">
        <v>7.4587092850000002E-3</v>
      </c>
      <c r="G36" s="181" t="s">
        <v>115</v>
      </c>
    </row>
    <row r="37" spans="1:7">
      <c r="A37" s="148" t="s">
        <v>101</v>
      </c>
      <c r="B37" s="180">
        <v>2822.4342000000001</v>
      </c>
      <c r="C37" s="182">
        <v>7.6211293683000003E-2</v>
      </c>
      <c r="D37" s="165"/>
      <c r="E37" s="182">
        <v>1.3012070014E-2</v>
      </c>
      <c r="F37" s="182">
        <v>1.0061611316E-2</v>
      </c>
      <c r="G37" s="181" t="s">
        <v>116</v>
      </c>
    </row>
    <row r="38" spans="1:7">
      <c r="A38" s="148" t="s">
        <v>102</v>
      </c>
      <c r="B38" s="180">
        <v>3773.5695999999998</v>
      </c>
      <c r="C38" s="182">
        <v>0.10189382662</v>
      </c>
      <c r="D38" s="165"/>
      <c r="E38" s="182">
        <v>1.7397022695999999E-2</v>
      </c>
      <c r="F38" s="182">
        <v>1.3452285474E-2</v>
      </c>
      <c r="G38" s="181" t="s">
        <v>117</v>
      </c>
    </row>
    <row r="39" spans="1:7">
      <c r="A39" s="148" t="s">
        <v>103</v>
      </c>
      <c r="B39" s="180">
        <v>7402.2530999999999</v>
      </c>
      <c r="C39" s="182">
        <v>0.19987544259599999</v>
      </c>
      <c r="D39" s="165"/>
      <c r="E39" s="182">
        <v>3.4126087189000003E-2</v>
      </c>
      <c r="F39" s="182">
        <v>2.6388070821E-2</v>
      </c>
      <c r="G39" s="181" t="s">
        <v>118</v>
      </c>
    </row>
    <row r="40" spans="1:7">
      <c r="A40" s="170" t="s">
        <v>104</v>
      </c>
      <c r="B40" s="171">
        <v>11334.224</v>
      </c>
      <c r="C40" s="174">
        <v>0.306046416933</v>
      </c>
      <c r="D40" s="184"/>
      <c r="E40" s="174">
        <v>5.2253376265999997E-2</v>
      </c>
      <c r="F40" s="174">
        <v>4.0405036355000007E-2</v>
      </c>
      <c r="G40" s="172" t="s">
        <v>119</v>
      </c>
    </row>
    <row r="41" spans="1:7" ht="13">
      <c r="A41" s="176" t="s">
        <v>295</v>
      </c>
      <c r="B41" s="177">
        <v>37034.33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409.15699999999998</v>
      </c>
      <c r="C43" s="173">
        <v>1.5741257625000001E-2</v>
      </c>
      <c r="D43" s="173">
        <v>3.037706813E-3</v>
      </c>
      <c r="E43" s="173">
        <v>1.8863077589999998E-3</v>
      </c>
      <c r="F43" s="173">
        <v>1.4585915599999999E-3</v>
      </c>
      <c r="G43" s="169" t="s">
        <v>124</v>
      </c>
    </row>
    <row r="44" spans="1:7">
      <c r="A44" s="148" t="s">
        <v>121</v>
      </c>
      <c r="B44" s="180">
        <v>2765.5810000000001</v>
      </c>
      <c r="C44" s="182">
        <v>0.10639857806</v>
      </c>
      <c r="D44" s="182">
        <v>2.0532519903E-2</v>
      </c>
      <c r="E44" s="182">
        <v>1.2749963701999999E-2</v>
      </c>
      <c r="F44" s="182">
        <v>9.8589370429999993E-3</v>
      </c>
      <c r="G44" s="181" t="s">
        <v>125</v>
      </c>
    </row>
    <row r="45" spans="1:7">
      <c r="A45" s="148" t="s">
        <v>122</v>
      </c>
      <c r="B45" s="180">
        <v>4267.1120000000001</v>
      </c>
      <c r="C45" s="182">
        <v>0.164166100802</v>
      </c>
      <c r="D45" s="182">
        <v>3.1680345673000002E-2</v>
      </c>
      <c r="E45" s="182">
        <v>1.9672366534000001E-2</v>
      </c>
      <c r="F45" s="182">
        <v>1.5211700024000002E-2</v>
      </c>
      <c r="G45" s="181" t="s">
        <v>126</v>
      </c>
    </row>
    <row r="46" spans="1:7">
      <c r="A46" s="170" t="s">
        <v>123</v>
      </c>
      <c r="B46" s="171">
        <v>18550.796999999999</v>
      </c>
      <c r="C46" s="174">
        <v>0.71369394809699993</v>
      </c>
      <c r="D46" s="174">
        <v>0.137726795422</v>
      </c>
      <c r="E46" s="174">
        <v>8.5523435541000004E-2</v>
      </c>
      <c r="F46" s="174">
        <v>6.6131181738000006E-2</v>
      </c>
      <c r="G46" s="172" t="s">
        <v>127</v>
      </c>
    </row>
    <row r="47" spans="1:7" ht="13">
      <c r="A47" s="176" t="s">
        <v>296</v>
      </c>
      <c r="B47" s="177">
        <v>25992.65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7.2467669649000005E-2</v>
      </c>
      <c r="D49" s="173">
        <v>7.3396875760000004E-3</v>
      </c>
      <c r="E49" s="173">
        <v>4.5576846199999995E-3</v>
      </c>
      <c r="F49" s="173">
        <v>3.5242395029999999E-3</v>
      </c>
      <c r="G49" s="169" t="s">
        <v>131</v>
      </c>
    </row>
    <row r="50" spans="1:7">
      <c r="A50" s="148" t="s">
        <v>129</v>
      </c>
      <c r="B50" s="180">
        <v>3371.9776999999999</v>
      </c>
      <c r="C50" s="182">
        <v>0.24717656087999998</v>
      </c>
      <c r="D50" s="182">
        <v>2.5034594623999998E-2</v>
      </c>
      <c r="E50" s="182">
        <v>1.5545591785999999E-2</v>
      </c>
      <c r="F50" s="182">
        <v>1.2020662514E-2</v>
      </c>
      <c r="G50" s="181" t="s">
        <v>132</v>
      </c>
    </row>
    <row r="51" spans="1:7">
      <c r="A51" s="170" t="s">
        <v>130</v>
      </c>
      <c r="B51" s="171">
        <v>9281.4</v>
      </c>
      <c r="C51" s="174">
        <v>0.68035578413099995</v>
      </c>
      <c r="D51" s="174">
        <v>6.8907954684000003E-2</v>
      </c>
      <c r="E51" s="174">
        <v>4.2789386063999998E-2</v>
      </c>
      <c r="F51" s="174">
        <v>3.3086985436999998E-2</v>
      </c>
      <c r="G51" s="172" t="s">
        <v>133</v>
      </c>
    </row>
    <row r="52" spans="1:7" ht="13">
      <c r="A52" s="176" t="s">
        <v>297</v>
      </c>
      <c r="B52" s="177">
        <v>13641.98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536.93939999999998</v>
      </c>
      <c r="C54" s="173">
        <v>0.21633510342499998</v>
      </c>
      <c r="D54" s="173">
        <v>3.9864024659999999E-3</v>
      </c>
      <c r="E54" s="173">
        <v>2.4754139760000001E-3</v>
      </c>
      <c r="F54" s="173">
        <v>1.9141192179999999E-3</v>
      </c>
      <c r="G54" s="169" t="s">
        <v>136</v>
      </c>
    </row>
    <row r="55" spans="1:7">
      <c r="A55" s="170" t="s">
        <v>135</v>
      </c>
      <c r="B55" s="171">
        <v>1945.0373</v>
      </c>
      <c r="C55" s="174">
        <v>0.78366356699099993</v>
      </c>
      <c r="D55" s="174">
        <v>1.4440552301E-2</v>
      </c>
      <c r="E55" s="174">
        <v>8.9670687549999999E-3</v>
      </c>
      <c r="F55" s="174">
        <v>6.9338053330000003E-3</v>
      </c>
      <c r="G55" s="172" t="s">
        <v>137</v>
      </c>
    </row>
    <row r="56" spans="1:7" ht="13">
      <c r="A56" s="176" t="s">
        <v>298</v>
      </c>
      <c r="B56" s="177">
        <v>2481.98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381.60599999999999</v>
      </c>
      <c r="C58" s="173">
        <v>8.1371367450000006E-3</v>
      </c>
      <c r="D58" s="173">
        <v>2.833159756E-3</v>
      </c>
      <c r="E58" s="173">
        <v>1.7592913199999999E-3</v>
      </c>
      <c r="F58" s="173">
        <v>1.3603758229999998E-3</v>
      </c>
      <c r="G58" s="169" t="s">
        <v>150</v>
      </c>
    </row>
    <row r="59" spans="1:7">
      <c r="A59" s="148" t="s">
        <v>139</v>
      </c>
      <c r="B59" s="180">
        <v>385.9495</v>
      </c>
      <c r="C59" s="182">
        <v>8.2297549259999995E-3</v>
      </c>
      <c r="D59" s="182">
        <v>2.8654072289999999E-3</v>
      </c>
      <c r="E59" s="182">
        <v>1.7793158529999999E-3</v>
      </c>
      <c r="F59" s="182">
        <v>1.3758598359999998E-3</v>
      </c>
      <c r="G59" s="181" t="s">
        <v>151</v>
      </c>
    </row>
    <row r="60" spans="1:7">
      <c r="A60" s="148" t="s">
        <v>140</v>
      </c>
      <c r="B60" s="180">
        <v>1104.1052999999999</v>
      </c>
      <c r="C60" s="182">
        <v>2.3543277115999999E-2</v>
      </c>
      <c r="D60" s="182">
        <v>8.1972157189999992E-3</v>
      </c>
      <c r="E60" s="182">
        <v>5.0901790609999996E-3</v>
      </c>
      <c r="F60" s="182">
        <v>3.9359919820000002E-3</v>
      </c>
      <c r="G60" s="181" t="s">
        <v>152</v>
      </c>
    </row>
    <row r="61" spans="1:7">
      <c r="A61" s="148" t="s">
        <v>141</v>
      </c>
      <c r="B61" s="180">
        <v>1109.4033999999999</v>
      </c>
      <c r="C61" s="182">
        <v>2.3656250612999998E-2</v>
      </c>
      <c r="D61" s="182">
        <v>8.2365504360000005E-3</v>
      </c>
      <c r="E61" s="182">
        <v>5.1146045190000001E-3</v>
      </c>
      <c r="F61" s="182">
        <v>3.9548790199999996E-3</v>
      </c>
      <c r="G61" s="181" t="s">
        <v>153</v>
      </c>
    </row>
    <row r="62" spans="1:7">
      <c r="A62" s="148" t="s">
        <v>142</v>
      </c>
      <c r="B62" s="180">
        <v>1530.5562</v>
      </c>
      <c r="C62" s="182">
        <v>3.2636659527999996E-2</v>
      </c>
      <c r="D62" s="182">
        <v>1.136331774E-2</v>
      </c>
      <c r="E62" s="182">
        <v>7.0562156720000001E-3</v>
      </c>
      <c r="F62" s="182">
        <v>5.4562340490000001E-3</v>
      </c>
      <c r="G62" s="181" t="s">
        <v>154</v>
      </c>
    </row>
    <row r="63" spans="1:7">
      <c r="A63" s="148" t="s">
        <v>143</v>
      </c>
      <c r="B63" s="180">
        <v>1535.3637000000001</v>
      </c>
      <c r="C63" s="182">
        <v>3.2739171764999998E-2</v>
      </c>
      <c r="D63" s="182">
        <v>1.1399010091999999E-2</v>
      </c>
      <c r="E63" s="182">
        <v>7.078379351E-3</v>
      </c>
      <c r="F63" s="182">
        <v>5.473372162E-3</v>
      </c>
      <c r="G63" s="181" t="s">
        <v>155</v>
      </c>
    </row>
    <row r="64" spans="1:7">
      <c r="A64" s="148" t="s">
        <v>144</v>
      </c>
      <c r="B64" s="180">
        <v>2295.297</v>
      </c>
      <c r="C64" s="182">
        <v>4.8943532229000004E-2</v>
      </c>
      <c r="D64" s="182">
        <v>1.7040987529999999E-2</v>
      </c>
      <c r="E64" s="182">
        <v>1.0581846430999998E-2</v>
      </c>
      <c r="F64" s="182">
        <v>8.1824356679999991E-3</v>
      </c>
      <c r="G64" s="181" t="s">
        <v>156</v>
      </c>
    </row>
    <row r="65" spans="1:7">
      <c r="A65" s="148" t="s">
        <v>145</v>
      </c>
      <c r="B65" s="180">
        <v>2524.0693000000001</v>
      </c>
      <c r="C65" s="182">
        <v>5.3821735111000003E-2</v>
      </c>
      <c r="D65" s="182">
        <v>1.8739463113999998E-2</v>
      </c>
      <c r="E65" s="182">
        <v>1.1636539286000001E-2</v>
      </c>
      <c r="F65" s="182">
        <v>8.9979792030000002E-3</v>
      </c>
      <c r="G65" s="181" t="s">
        <v>157</v>
      </c>
    </row>
    <row r="66" spans="1:7">
      <c r="A66" s="148" t="s">
        <v>146</v>
      </c>
      <c r="B66" s="180">
        <v>5517.5294000000004</v>
      </c>
      <c r="C66" s="182">
        <v>0.117652477224</v>
      </c>
      <c r="D66" s="182">
        <v>4.0963827210000005E-2</v>
      </c>
      <c r="E66" s="182">
        <v>2.5437077985999999E-2</v>
      </c>
      <c r="F66" s="182">
        <v>1.9669275638E-2</v>
      </c>
      <c r="G66" s="181" t="s">
        <v>158</v>
      </c>
    </row>
    <row r="67" spans="1:7">
      <c r="A67" s="148" t="s">
        <v>147</v>
      </c>
      <c r="B67" s="180">
        <v>6049.9920000000002</v>
      </c>
      <c r="C67" s="182">
        <v>0.12900638934299999</v>
      </c>
      <c r="D67" s="182">
        <v>4.4916992542000003E-2</v>
      </c>
      <c r="E67" s="182">
        <v>2.7891852886000001E-2</v>
      </c>
      <c r="F67" s="182">
        <v>2.1567435645000001E-2</v>
      </c>
      <c r="G67" s="181" t="s">
        <v>159</v>
      </c>
    </row>
    <row r="68" spans="1:7">
      <c r="A68" s="148" t="s">
        <v>148</v>
      </c>
      <c r="B68" s="180">
        <v>9810.6520999999993</v>
      </c>
      <c r="C68" s="182">
        <v>0.20919644265999998</v>
      </c>
      <c r="D68" s="182">
        <v>7.2837284281000003E-2</v>
      </c>
      <c r="E68" s="182">
        <v>4.5229359822E-2</v>
      </c>
      <c r="F68" s="182">
        <v>3.4973700428999999E-2</v>
      </c>
      <c r="G68" s="181" t="s">
        <v>160</v>
      </c>
    </row>
    <row r="69" spans="1:7">
      <c r="A69" s="170" t="s">
        <v>149</v>
      </c>
      <c r="B69" s="171">
        <v>14652.3117</v>
      </c>
      <c r="C69" s="174">
        <v>0.31243707891599998</v>
      </c>
      <c r="D69" s="174">
        <v>0.108783247209</v>
      </c>
      <c r="E69" s="174">
        <v>6.7550522772999999E-2</v>
      </c>
      <c r="F69" s="174">
        <v>5.2233588018000002E-2</v>
      </c>
      <c r="G69" s="172" t="s">
        <v>161</v>
      </c>
    </row>
    <row r="70" spans="1:7" ht="13">
      <c r="A70" s="176" t="s">
        <v>299</v>
      </c>
      <c r="B70" s="177">
        <v>46896.84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234.98509999999999</v>
      </c>
      <c r="C72" s="173">
        <v>4.0698221389999997E-3</v>
      </c>
      <c r="D72" s="183"/>
      <c r="E72" s="183"/>
      <c r="F72" s="173">
        <v>8.3769135899999997E-4</v>
      </c>
      <c r="G72" s="169" t="s">
        <v>187</v>
      </c>
    </row>
    <row r="73" spans="1:7">
      <c r="A73" s="148" t="s">
        <v>163</v>
      </c>
      <c r="B73" s="180">
        <v>376.90100000000001</v>
      </c>
      <c r="C73" s="182">
        <v>6.5277331800000001E-3</v>
      </c>
      <c r="D73" s="165"/>
      <c r="E73" s="165"/>
      <c r="F73" s="182">
        <v>1.3436031090000001E-3</v>
      </c>
      <c r="G73" s="181" t="s">
        <v>188</v>
      </c>
    </row>
    <row r="74" spans="1:7">
      <c r="A74" s="148" t="s">
        <v>164</v>
      </c>
      <c r="B74" s="180">
        <v>398.38670000000002</v>
      </c>
      <c r="C74" s="182">
        <v>6.8998545509999995E-3</v>
      </c>
      <c r="D74" s="165"/>
      <c r="E74" s="165"/>
      <c r="F74" s="182">
        <v>1.420196839E-3</v>
      </c>
      <c r="G74" s="181" t="s">
        <v>189</v>
      </c>
    </row>
    <row r="75" spans="1:7">
      <c r="A75" s="148" t="s">
        <v>165</v>
      </c>
      <c r="B75" s="180">
        <v>420.99529999999999</v>
      </c>
      <c r="C75" s="182">
        <v>7.291423977E-3</v>
      </c>
      <c r="D75" s="165"/>
      <c r="E75" s="165"/>
      <c r="F75" s="182">
        <v>1.500793561E-3</v>
      </c>
      <c r="G75" s="181" t="s">
        <v>190</v>
      </c>
    </row>
    <row r="76" spans="1:7">
      <c r="A76" s="148" t="s">
        <v>166</v>
      </c>
      <c r="B76" s="180">
        <v>473.9966</v>
      </c>
      <c r="C76" s="182">
        <v>8.209379474E-3</v>
      </c>
      <c r="D76" s="165"/>
      <c r="E76" s="165"/>
      <c r="F76" s="182">
        <v>1.6897363109999999E-3</v>
      </c>
      <c r="G76" s="181" t="s">
        <v>191</v>
      </c>
    </row>
    <row r="77" spans="1:7">
      <c r="A77" s="148" t="s">
        <v>167</v>
      </c>
      <c r="B77" s="180">
        <v>716.56629999999996</v>
      </c>
      <c r="C77" s="182">
        <v>1.2410563019000001E-2</v>
      </c>
      <c r="D77" s="165"/>
      <c r="E77" s="165"/>
      <c r="F77" s="182">
        <v>2.554465785E-3</v>
      </c>
      <c r="G77" s="181" t="s">
        <v>192</v>
      </c>
    </row>
    <row r="78" spans="1:7">
      <c r="A78" s="148" t="s">
        <v>168</v>
      </c>
      <c r="B78" s="180">
        <v>731.28009999999995</v>
      </c>
      <c r="C78" s="182">
        <v>1.2665398534E-2</v>
      </c>
      <c r="D78" s="165"/>
      <c r="E78" s="165"/>
      <c r="F78" s="182">
        <v>2.6069185700000001E-3</v>
      </c>
      <c r="G78" s="181" t="s">
        <v>193</v>
      </c>
    </row>
    <row r="79" spans="1:7">
      <c r="A79" s="148" t="s">
        <v>169</v>
      </c>
      <c r="B79" s="180">
        <v>756.18589999999995</v>
      </c>
      <c r="C79" s="182">
        <v>1.3096754293E-2</v>
      </c>
      <c r="D79" s="165"/>
      <c r="E79" s="165"/>
      <c r="F79" s="182">
        <v>2.6957045119999998E-3</v>
      </c>
      <c r="G79" s="181" t="s">
        <v>194</v>
      </c>
    </row>
    <row r="80" spans="1:7">
      <c r="A80" s="148" t="s">
        <v>170</v>
      </c>
      <c r="B80" s="180">
        <v>1167.6069</v>
      </c>
      <c r="C80" s="182">
        <v>2.0222356275000002E-2</v>
      </c>
      <c r="D80" s="165"/>
      <c r="E80" s="165"/>
      <c r="F80" s="182">
        <v>4.1623669380000004E-3</v>
      </c>
      <c r="G80" s="181" t="s">
        <v>195</v>
      </c>
    </row>
    <row r="81" spans="1:7">
      <c r="A81" s="148" t="s">
        <v>171</v>
      </c>
      <c r="B81" s="180">
        <v>1328.8796</v>
      </c>
      <c r="C81" s="182">
        <v>2.3015517224000002E-2</v>
      </c>
      <c r="D81" s="165"/>
      <c r="E81" s="165"/>
      <c r="F81" s="182">
        <v>4.7372831659999995E-3</v>
      </c>
      <c r="G81" s="181" t="s">
        <v>196</v>
      </c>
    </row>
    <row r="82" spans="1:7">
      <c r="A82" s="148" t="s">
        <v>172</v>
      </c>
      <c r="B82" s="180">
        <v>1337.4413999999999</v>
      </c>
      <c r="C82" s="182">
        <v>2.3163803234999999E-2</v>
      </c>
      <c r="D82" s="165"/>
      <c r="E82" s="165"/>
      <c r="F82" s="182">
        <v>4.7678048699999996E-3</v>
      </c>
      <c r="G82" s="181" t="s">
        <v>197</v>
      </c>
    </row>
    <row r="83" spans="1:7">
      <c r="A83" s="148" t="s">
        <v>173</v>
      </c>
      <c r="B83" s="180">
        <v>1419.6068</v>
      </c>
      <c r="C83" s="182">
        <v>2.4586866075999997E-2</v>
      </c>
      <c r="D83" s="165"/>
      <c r="E83" s="165"/>
      <c r="F83" s="182">
        <v>5.0607138490000002E-3</v>
      </c>
      <c r="G83" s="181" t="s">
        <v>198</v>
      </c>
    </row>
    <row r="84" spans="1:7">
      <c r="A84" s="148" t="s">
        <v>174</v>
      </c>
      <c r="B84" s="180">
        <v>1653.0355999999999</v>
      </c>
      <c r="C84" s="182">
        <v>2.8629733893000001E-2</v>
      </c>
      <c r="D84" s="165"/>
      <c r="E84" s="165"/>
      <c r="F84" s="182">
        <v>5.8928572010000001E-3</v>
      </c>
      <c r="G84" s="181" t="s">
        <v>199</v>
      </c>
    </row>
    <row r="85" spans="1:7">
      <c r="A85" s="148" t="s">
        <v>175</v>
      </c>
      <c r="B85" s="180">
        <v>1812.0722000000001</v>
      </c>
      <c r="C85" s="182">
        <v>3.1384166730000003E-2</v>
      </c>
      <c r="D85" s="165"/>
      <c r="E85" s="165"/>
      <c r="F85" s="182">
        <v>6.4598020230000001E-3</v>
      </c>
      <c r="G85" s="181" t="s">
        <v>200</v>
      </c>
    </row>
    <row r="86" spans="1:7">
      <c r="A86" s="148" t="s">
        <v>176</v>
      </c>
      <c r="B86" s="180">
        <v>1933.5105000000001</v>
      </c>
      <c r="C86" s="182">
        <v>3.3487416178000003E-2</v>
      </c>
      <c r="D86" s="165"/>
      <c r="E86" s="165"/>
      <c r="F86" s="182">
        <v>6.8927137880000003E-3</v>
      </c>
      <c r="G86" s="181" t="s">
        <v>201</v>
      </c>
    </row>
    <row r="87" spans="1:7">
      <c r="A87" s="148" t="s">
        <v>177</v>
      </c>
      <c r="B87" s="180">
        <v>1973.3735999999999</v>
      </c>
      <c r="C87" s="182">
        <v>3.4177824747999998E-2</v>
      </c>
      <c r="D87" s="165"/>
      <c r="E87" s="165"/>
      <c r="F87" s="182">
        <v>7.0348205620000001E-3</v>
      </c>
      <c r="G87" s="181" t="s">
        <v>202</v>
      </c>
    </row>
    <row r="88" spans="1:7">
      <c r="A88" s="148" t="s">
        <v>178</v>
      </c>
      <c r="B88" s="180">
        <v>2235.1806000000001</v>
      </c>
      <c r="C88" s="182">
        <v>3.8712188522E-2</v>
      </c>
      <c r="D88" s="165"/>
      <c r="E88" s="165"/>
      <c r="F88" s="182">
        <v>7.9681285110000007E-3</v>
      </c>
      <c r="G88" s="181" t="s">
        <v>203</v>
      </c>
    </row>
    <row r="89" spans="1:7">
      <c r="A89" s="148" t="s">
        <v>179</v>
      </c>
      <c r="B89" s="180">
        <v>2783.4587000000001</v>
      </c>
      <c r="C89" s="182">
        <v>4.8208085707999997E-2</v>
      </c>
      <c r="D89" s="165"/>
      <c r="E89" s="165"/>
      <c r="F89" s="182">
        <v>9.9226687210000001E-3</v>
      </c>
      <c r="G89" s="181" t="s">
        <v>204</v>
      </c>
    </row>
    <row r="90" spans="1:7">
      <c r="A90" s="148" t="s">
        <v>180</v>
      </c>
      <c r="B90" s="180">
        <v>2923.5684000000001</v>
      </c>
      <c r="C90" s="182">
        <v>5.0634714285999999E-2</v>
      </c>
      <c r="D90" s="165"/>
      <c r="E90" s="165"/>
      <c r="F90" s="182">
        <v>1.0422141603E-2</v>
      </c>
      <c r="G90" s="181" t="s">
        <v>205</v>
      </c>
    </row>
    <row r="91" spans="1:7">
      <c r="A91" s="148" t="s">
        <v>181</v>
      </c>
      <c r="B91" s="180">
        <v>2926.7709</v>
      </c>
      <c r="C91" s="182">
        <v>5.0690179953E-2</v>
      </c>
      <c r="D91" s="165"/>
      <c r="E91" s="165"/>
      <c r="F91" s="182">
        <v>1.04335581E-2</v>
      </c>
      <c r="G91" s="181" t="s">
        <v>206</v>
      </c>
    </row>
    <row r="92" spans="1:7">
      <c r="A92" s="148" t="s">
        <v>182</v>
      </c>
      <c r="B92" s="180">
        <v>4470.6394</v>
      </c>
      <c r="C92" s="182">
        <v>7.7429195325999997E-2</v>
      </c>
      <c r="D92" s="165"/>
      <c r="E92" s="165"/>
      <c r="F92" s="182">
        <v>1.5937248769E-2</v>
      </c>
      <c r="G92" s="181" t="s">
        <v>207</v>
      </c>
    </row>
    <row r="93" spans="1:7">
      <c r="A93" s="148" t="s">
        <v>183</v>
      </c>
      <c r="B93" s="180">
        <v>4650.8257999999996</v>
      </c>
      <c r="C93" s="182">
        <v>8.0549931916999995E-2</v>
      </c>
      <c r="D93" s="165"/>
      <c r="E93" s="165"/>
      <c r="F93" s="182">
        <v>1.6579589880000002E-2</v>
      </c>
      <c r="G93" s="181" t="s">
        <v>208</v>
      </c>
    </row>
    <row r="94" spans="1:7">
      <c r="A94" s="148" t="s">
        <v>184</v>
      </c>
      <c r="B94" s="180">
        <v>5006.3918000000003</v>
      </c>
      <c r="C94" s="182">
        <v>8.6708153773999999E-2</v>
      </c>
      <c r="D94" s="165"/>
      <c r="E94" s="165"/>
      <c r="F94" s="182">
        <v>1.7847136486E-2</v>
      </c>
      <c r="G94" s="181" t="s">
        <v>209</v>
      </c>
    </row>
    <row r="95" spans="1:7">
      <c r="A95" s="148" t="s">
        <v>185</v>
      </c>
      <c r="B95" s="180">
        <v>5019.1292000000003</v>
      </c>
      <c r="C95" s="182">
        <v>8.6928759047999987E-2</v>
      </c>
      <c r="D95" s="165"/>
      <c r="E95" s="165"/>
      <c r="F95" s="182">
        <v>1.7892543662E-2</v>
      </c>
      <c r="G95" s="181" t="s">
        <v>210</v>
      </c>
    </row>
    <row r="96" spans="1:7">
      <c r="A96" s="170" t="s">
        <v>186</v>
      </c>
      <c r="B96" s="171">
        <v>10987.632100000001</v>
      </c>
      <c r="C96" s="174">
        <v>0.1903001866</v>
      </c>
      <c r="D96" s="184"/>
      <c r="E96" s="184"/>
      <c r="F96" s="174">
        <v>3.9169481250999998E-2</v>
      </c>
      <c r="G96" s="172" t="s">
        <v>211</v>
      </c>
    </row>
    <row r="97" spans="1:7" ht="13">
      <c r="A97" s="176" t="s">
        <v>300</v>
      </c>
      <c r="B97" s="177">
        <v>57738.42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1081.6289999999999</v>
      </c>
      <c r="C99" s="188">
        <v>0.99999907546900002</v>
      </c>
      <c r="D99" s="188">
        <v>8.0303447880000003E-3</v>
      </c>
      <c r="E99" s="188">
        <v>4.9865581550000001E-3</v>
      </c>
      <c r="F99" s="188">
        <v>3.8558668919999998E-3</v>
      </c>
      <c r="G99" s="187" t="s">
        <v>213</v>
      </c>
    </row>
    <row r="100" spans="1:7" ht="13">
      <c r="A100" s="176" t="s">
        <v>301</v>
      </c>
      <c r="B100" s="177">
        <v>1081.6300000000001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546.46879999999999</v>
      </c>
      <c r="C102" s="188">
        <v>0.9999978040880001</v>
      </c>
      <c r="D102" s="188">
        <v>4.0571516480000002E-3</v>
      </c>
      <c r="E102" s="189"/>
      <c r="F102" s="188">
        <v>1.9480902910000001E-3</v>
      </c>
      <c r="G102" s="187" t="s">
        <v>215</v>
      </c>
    </row>
    <row r="103" spans="1:7" ht="13">
      <c r="A103" s="176" t="s">
        <v>302</v>
      </c>
      <c r="B103" s="177">
        <v>546.47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451.8501</v>
      </c>
      <c r="C105" s="188">
        <v>1.0000002213120001</v>
      </c>
      <c r="D105" s="188">
        <v>3.3546734560000002E-3</v>
      </c>
      <c r="E105" s="188">
        <v>2.0831327570000001E-3</v>
      </c>
      <c r="F105" s="188">
        <v>1.6107869159999999E-3</v>
      </c>
      <c r="G105" s="187" t="s">
        <v>217</v>
      </c>
    </row>
    <row r="106" spans="1:7" ht="13">
      <c r="A106" s="176" t="s">
        <v>303</v>
      </c>
      <c r="B106" s="177">
        <v>451.85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1647.357</v>
      </c>
      <c r="C108" s="173">
        <v>0.304848765232</v>
      </c>
      <c r="D108" s="173">
        <v>1.2230482632E-2</v>
      </c>
      <c r="E108" s="173">
        <v>7.59469419E-3</v>
      </c>
      <c r="F108" s="173">
        <v>5.8726137290000006E-3</v>
      </c>
      <c r="G108" s="169" t="s">
        <v>220</v>
      </c>
    </row>
    <row r="109" spans="1:7">
      <c r="A109" s="170" t="s">
        <v>219</v>
      </c>
      <c r="B109" s="171">
        <v>3756.491</v>
      </c>
      <c r="C109" s="174">
        <v>0.69515086466100007</v>
      </c>
      <c r="D109" s="174">
        <v>2.7889339065000001E-2</v>
      </c>
      <c r="E109" s="174">
        <v>1.7318286427E-2</v>
      </c>
      <c r="F109" s="174">
        <v>1.3391402483999998E-2</v>
      </c>
      <c r="G109" s="172" t="s">
        <v>221</v>
      </c>
    </row>
    <row r="110" spans="1:7" ht="13">
      <c r="A110" s="176" t="s">
        <v>304</v>
      </c>
      <c r="B110" s="177">
        <v>5403.85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346.26670000000001</v>
      </c>
      <c r="C112" s="173">
        <v>2.1616822914000001E-2</v>
      </c>
      <c r="D112" s="173">
        <v>2.570789975E-3</v>
      </c>
      <c r="E112" s="173">
        <v>1.5963690289999999E-3</v>
      </c>
      <c r="F112" s="173">
        <v>1.2343958089999999E-3</v>
      </c>
      <c r="G112" s="169" t="s">
        <v>227</v>
      </c>
    </row>
    <row r="113" spans="1:7">
      <c r="A113" s="148" t="s">
        <v>223</v>
      </c>
      <c r="B113" s="180">
        <v>1008.28</v>
      </c>
      <c r="C113" s="182">
        <v>6.2945152414999997E-2</v>
      </c>
      <c r="D113" s="182">
        <v>7.48577936E-3</v>
      </c>
      <c r="E113" s="182">
        <v>4.6484024159999995E-3</v>
      </c>
      <c r="F113" s="182">
        <v>3.594387234E-3</v>
      </c>
      <c r="G113" s="181" t="s">
        <v>228</v>
      </c>
    </row>
    <row r="114" spans="1:7">
      <c r="A114" s="148" t="s">
        <v>224</v>
      </c>
      <c r="B114" s="180">
        <v>1513.7982999999999</v>
      </c>
      <c r="C114" s="182">
        <v>9.4503773474999997E-2</v>
      </c>
      <c r="D114" s="182">
        <v>1.1238901961000001E-2</v>
      </c>
      <c r="E114" s="182">
        <v>6.9789579030000003E-3</v>
      </c>
      <c r="F114" s="182">
        <v>5.3964943119999996E-3</v>
      </c>
      <c r="G114" s="181" t="s">
        <v>229</v>
      </c>
    </row>
    <row r="115" spans="1:7">
      <c r="A115" s="148" t="s">
        <v>225</v>
      </c>
      <c r="B115" s="180">
        <v>5321.3091000000004</v>
      </c>
      <c r="C115" s="182">
        <v>0.33219999637900005</v>
      </c>
      <c r="D115" s="165"/>
      <c r="E115" s="165"/>
      <c r="F115" s="182">
        <v>1.8969775755000001E-2</v>
      </c>
      <c r="G115" s="181" t="s">
        <v>230</v>
      </c>
    </row>
    <row r="116" spans="1:7">
      <c r="A116" s="170" t="s">
        <v>226</v>
      </c>
      <c r="B116" s="171">
        <v>7828.7309999999998</v>
      </c>
      <c r="C116" s="174">
        <v>0.48873394891700001</v>
      </c>
      <c r="D116" s="174">
        <v>5.8122895358999997E-2</v>
      </c>
      <c r="E116" s="174">
        <v>3.6092248276000001E-2</v>
      </c>
      <c r="F116" s="174">
        <v>2.7908409138999998E-2</v>
      </c>
      <c r="G116" s="172" t="s">
        <v>231</v>
      </c>
    </row>
    <row r="117" spans="1:7" ht="13">
      <c r="A117" s="176" t="s">
        <v>305</v>
      </c>
      <c r="B117" s="177">
        <v>16018.39</v>
      </c>
      <c r="C117" s="178">
        <v>1</v>
      </c>
      <c r="D117" s="179"/>
      <c r="E117" s="179"/>
      <c r="F117" s="179"/>
      <c r="G117" s="166"/>
    </row>
    <row r="119" spans="1:7">
      <c r="A119" s="167" t="s">
        <v>232</v>
      </c>
      <c r="B119" s="168">
        <v>945.40629999999999</v>
      </c>
      <c r="C119" s="173">
        <v>0.35313512726099999</v>
      </c>
      <c r="D119" s="183"/>
      <c r="E119" s="173">
        <v>4.3585402160000002E-3</v>
      </c>
      <c r="F119" s="173">
        <v>3.3702506599999999E-3</v>
      </c>
      <c r="G119" s="169" t="s">
        <v>234</v>
      </c>
    </row>
    <row r="120" spans="1:7">
      <c r="A120" s="170" t="s">
        <v>233</v>
      </c>
      <c r="B120" s="171">
        <v>1731.7778000000001</v>
      </c>
      <c r="C120" s="174">
        <v>0.64686640420100006</v>
      </c>
      <c r="D120" s="184"/>
      <c r="E120" s="174">
        <v>7.983893471E-3</v>
      </c>
      <c r="F120" s="174">
        <v>6.1735629160000003E-3</v>
      </c>
      <c r="G120" s="172" t="s">
        <v>235</v>
      </c>
    </row>
    <row r="121" spans="1:7" ht="13">
      <c r="A121" s="176" t="s">
        <v>306</v>
      </c>
      <c r="B121" s="177">
        <v>2677.18</v>
      </c>
      <c r="C121" s="178">
        <v>1</v>
      </c>
      <c r="D121" s="179"/>
      <c r="E121" s="179"/>
      <c r="F121" s="179"/>
      <c r="G121" s="166"/>
    </row>
    <row r="123" spans="1:7">
      <c r="A123" s="167" t="s">
        <v>236</v>
      </c>
      <c r="B123" s="168">
        <v>367.65129999999999</v>
      </c>
      <c r="C123" s="173">
        <v>0.43843171627600003</v>
      </c>
      <c r="D123" s="183"/>
      <c r="E123" s="173">
        <v>1.6949569480000002E-3</v>
      </c>
      <c r="F123" s="173">
        <v>1.3106291300000001E-3</v>
      </c>
      <c r="G123" s="169" t="s">
        <v>238</v>
      </c>
    </row>
    <row r="124" spans="1:7">
      <c r="A124" s="170" t="s">
        <v>237</v>
      </c>
      <c r="B124" s="171">
        <v>470.90539999999999</v>
      </c>
      <c r="C124" s="174">
        <v>0.56156434840699998</v>
      </c>
      <c r="D124" s="184"/>
      <c r="E124" s="174">
        <v>2.1709820669999999E-3</v>
      </c>
      <c r="F124" s="174">
        <v>1.6787165849999998E-3</v>
      </c>
      <c r="G124" s="172" t="s">
        <v>239</v>
      </c>
    </row>
    <row r="125" spans="1:7" ht="13">
      <c r="A125" s="176" t="s">
        <v>307</v>
      </c>
      <c r="B125" s="177">
        <v>838.56</v>
      </c>
      <c r="C125" s="178">
        <v>1</v>
      </c>
      <c r="D125" s="179"/>
      <c r="E125" s="179"/>
      <c r="F125" s="179"/>
      <c r="G125" s="166"/>
    </row>
    <row r="127" spans="1:7">
      <c r="A127" s="167" t="s">
        <v>240</v>
      </c>
      <c r="B127" s="168">
        <v>344.69529999999997</v>
      </c>
      <c r="C127" s="173">
        <v>8.1656969720000014E-3</v>
      </c>
      <c r="D127" s="183"/>
      <c r="E127" s="173">
        <v>1.5891245139999998E-3</v>
      </c>
      <c r="F127" s="173">
        <v>1.228793972E-3</v>
      </c>
      <c r="G127" s="169" t="s">
        <v>266</v>
      </c>
    </row>
    <row r="128" spans="1:7">
      <c r="A128" s="148" t="s">
        <v>241</v>
      </c>
      <c r="B128" s="180">
        <v>364.89749999999998</v>
      </c>
      <c r="C128" s="182">
        <v>8.6442791960000005E-3</v>
      </c>
      <c r="D128" s="165"/>
      <c r="E128" s="182">
        <v>1.6822612970000001E-3</v>
      </c>
      <c r="F128" s="182">
        <v>1.300812191E-3</v>
      </c>
      <c r="G128" s="181" t="s">
        <v>267</v>
      </c>
    </row>
    <row r="129" spans="1:7">
      <c r="A129" s="148" t="s">
        <v>242</v>
      </c>
      <c r="B129" s="180">
        <v>378.4357</v>
      </c>
      <c r="C129" s="182">
        <v>8.964993864000001E-3</v>
      </c>
      <c r="D129" s="165"/>
      <c r="E129" s="182">
        <v>1.7446755089999999E-3</v>
      </c>
      <c r="F129" s="182">
        <v>1.349074115E-3</v>
      </c>
      <c r="G129" s="181" t="s">
        <v>268</v>
      </c>
    </row>
    <row r="130" spans="1:7">
      <c r="A130" s="148" t="s">
        <v>243</v>
      </c>
      <c r="B130" s="180">
        <v>396.13600000000002</v>
      </c>
      <c r="C130" s="182">
        <v>9.3843070549999991E-3</v>
      </c>
      <c r="D130" s="165"/>
      <c r="E130" s="182">
        <v>1.8262779579999999E-3</v>
      </c>
      <c r="F130" s="182">
        <v>1.4121733859999998E-3</v>
      </c>
      <c r="G130" s="181" t="s">
        <v>269</v>
      </c>
    </row>
    <row r="131" spans="1:7">
      <c r="A131" s="148" t="s">
        <v>244</v>
      </c>
      <c r="B131" s="180">
        <v>400.4307</v>
      </c>
      <c r="C131" s="182">
        <v>9.4860468199999999E-3</v>
      </c>
      <c r="D131" s="165"/>
      <c r="E131" s="182">
        <v>1.8460775109999999E-3</v>
      </c>
      <c r="F131" s="182">
        <v>1.427483433E-3</v>
      </c>
      <c r="G131" s="181" t="s">
        <v>270</v>
      </c>
    </row>
    <row r="132" spans="1:7">
      <c r="A132" s="148" t="s">
        <v>245</v>
      </c>
      <c r="B132" s="180">
        <v>401.4391</v>
      </c>
      <c r="C132" s="182">
        <v>9.5099354219999998E-3</v>
      </c>
      <c r="D132" s="165"/>
      <c r="E132" s="182">
        <v>1.8507264670000001E-3</v>
      </c>
      <c r="F132" s="182">
        <v>1.431078248E-3</v>
      </c>
      <c r="G132" s="181" t="s">
        <v>271</v>
      </c>
    </row>
    <row r="133" spans="1:7">
      <c r="A133" s="148" t="s">
        <v>246</v>
      </c>
      <c r="B133" s="180">
        <v>491.70319999999998</v>
      </c>
      <c r="C133" s="182">
        <v>1.1648256682000001E-2</v>
      </c>
      <c r="D133" s="165"/>
      <c r="E133" s="182">
        <v>2.2668647030000002E-3</v>
      </c>
      <c r="F133" s="182">
        <v>1.752858041E-3</v>
      </c>
      <c r="G133" s="181" t="s">
        <v>272</v>
      </c>
    </row>
    <row r="134" spans="1:7">
      <c r="A134" s="148" t="s">
        <v>247</v>
      </c>
      <c r="B134" s="180">
        <v>603.05240000000003</v>
      </c>
      <c r="C134" s="182">
        <v>1.4286075721E-2</v>
      </c>
      <c r="D134" s="165"/>
      <c r="E134" s="182">
        <v>2.780210093E-3</v>
      </c>
      <c r="F134" s="182">
        <v>2.1498034749999999E-3</v>
      </c>
      <c r="G134" s="181" t="s">
        <v>273</v>
      </c>
    </row>
    <row r="135" spans="1:7">
      <c r="A135" s="148" t="s">
        <v>248</v>
      </c>
      <c r="B135" s="180">
        <v>653.89559999999994</v>
      </c>
      <c r="C135" s="182">
        <v>1.5490531263E-2</v>
      </c>
      <c r="D135" s="165"/>
      <c r="E135" s="182">
        <v>3.0146089250000004E-3</v>
      </c>
      <c r="F135" s="182">
        <v>2.3310528790000001E-3</v>
      </c>
      <c r="G135" s="181" t="s">
        <v>274</v>
      </c>
    </row>
    <row r="136" spans="1:7">
      <c r="A136" s="148" t="s">
        <v>249</v>
      </c>
      <c r="B136" s="180">
        <v>676.71510000000001</v>
      </c>
      <c r="C136" s="182">
        <v>1.6031116301999999E-2</v>
      </c>
      <c r="D136" s="165"/>
      <c r="E136" s="182">
        <v>3.1198120620000002E-3</v>
      </c>
      <c r="F136" s="182">
        <v>2.4124014329999998E-3</v>
      </c>
      <c r="G136" s="181" t="s">
        <v>275</v>
      </c>
    </row>
    <row r="137" spans="1:7">
      <c r="A137" s="148" t="s">
        <v>250</v>
      </c>
      <c r="B137" s="180">
        <v>840.68</v>
      </c>
      <c r="C137" s="182">
        <v>1.9915380715999999E-2</v>
      </c>
      <c r="D137" s="165"/>
      <c r="E137" s="182">
        <v>3.8757279160000001E-3</v>
      </c>
      <c r="F137" s="182">
        <v>2.9969150039999997E-3</v>
      </c>
      <c r="G137" s="181" t="s">
        <v>276</v>
      </c>
    </row>
    <row r="138" spans="1:7">
      <c r="A138" s="148" t="s">
        <v>251</v>
      </c>
      <c r="B138" s="180">
        <v>856.45510000000002</v>
      </c>
      <c r="C138" s="182">
        <v>2.0289086671E-2</v>
      </c>
      <c r="D138" s="165"/>
      <c r="E138" s="182">
        <v>3.9484547500000002E-3</v>
      </c>
      <c r="F138" s="182">
        <v>3.0531511859999997E-3</v>
      </c>
      <c r="G138" s="181" t="s">
        <v>277</v>
      </c>
    </row>
    <row r="139" spans="1:7">
      <c r="A139" s="148" t="s">
        <v>252</v>
      </c>
      <c r="B139" s="180">
        <v>889.99400000000003</v>
      </c>
      <c r="C139" s="182">
        <v>2.1083610106999998E-2</v>
      </c>
      <c r="D139" s="165"/>
      <c r="E139" s="182">
        <v>4.1030767840000001E-3</v>
      </c>
      <c r="F139" s="182">
        <v>3.1727130079999997E-3</v>
      </c>
      <c r="G139" s="181" t="s">
        <v>278</v>
      </c>
    </row>
    <row r="140" spans="1:7">
      <c r="A140" s="148" t="s">
        <v>253</v>
      </c>
      <c r="B140" s="180">
        <v>1128.0061000000001</v>
      </c>
      <c r="C140" s="182">
        <v>2.6722023756E-2</v>
      </c>
      <c r="D140" s="165"/>
      <c r="E140" s="182">
        <v>5.2003672390000004E-3</v>
      </c>
      <c r="F140" s="182">
        <v>4.0211952299999999E-3</v>
      </c>
      <c r="G140" s="181" t="s">
        <v>279</v>
      </c>
    </row>
    <row r="141" spans="1:7">
      <c r="A141" s="148" t="s">
        <v>254</v>
      </c>
      <c r="B141" s="180">
        <v>1234.1921</v>
      </c>
      <c r="C141" s="182">
        <v>2.9237528605E-2</v>
      </c>
      <c r="D141" s="165"/>
      <c r="E141" s="182">
        <v>5.6899090919999996E-3</v>
      </c>
      <c r="F141" s="182">
        <v>4.3997345269999998E-3</v>
      </c>
      <c r="G141" s="181" t="s">
        <v>280</v>
      </c>
    </row>
    <row r="142" spans="1:7">
      <c r="A142" s="148" t="s">
        <v>255</v>
      </c>
      <c r="B142" s="180">
        <v>1515.2532000000001</v>
      </c>
      <c r="C142" s="182">
        <v>3.5895756243000003E-2</v>
      </c>
      <c r="D142" s="165"/>
      <c r="E142" s="182">
        <v>6.9856653259999998E-3</v>
      </c>
      <c r="F142" s="182">
        <v>5.4016808409999995E-3</v>
      </c>
      <c r="G142" s="181" t="s">
        <v>281</v>
      </c>
    </row>
    <row r="143" spans="1:7">
      <c r="A143" s="148" t="s">
        <v>256</v>
      </c>
      <c r="B143" s="180">
        <v>1708.2194999999999</v>
      </c>
      <c r="C143" s="182">
        <v>4.0467052491000001E-2</v>
      </c>
      <c r="D143" s="165"/>
      <c r="E143" s="182">
        <v>7.8752842960000003E-3</v>
      </c>
      <c r="F143" s="182">
        <v>6.0895806360000007E-3</v>
      </c>
      <c r="G143" s="181" t="s">
        <v>282</v>
      </c>
    </row>
    <row r="144" spans="1:7">
      <c r="A144" s="148" t="s">
        <v>257</v>
      </c>
      <c r="B144" s="180">
        <v>1924.6964</v>
      </c>
      <c r="C144" s="182">
        <v>4.5595305667000006E-2</v>
      </c>
      <c r="D144" s="165"/>
      <c r="E144" s="182">
        <v>8.8732925329999997E-3</v>
      </c>
      <c r="F144" s="182">
        <v>6.8612926669999992E-3</v>
      </c>
      <c r="G144" s="181" t="s">
        <v>283</v>
      </c>
    </row>
    <row r="145" spans="1:7">
      <c r="A145" s="148" t="s">
        <v>258</v>
      </c>
      <c r="B145" s="180">
        <v>2098.0933</v>
      </c>
      <c r="C145" s="182">
        <v>4.9703010475999995E-2</v>
      </c>
      <c r="D145" s="165"/>
      <c r="E145" s="182">
        <v>9.6726920740000007E-3</v>
      </c>
      <c r="F145" s="182">
        <v>7.4794300930000005E-3</v>
      </c>
      <c r="G145" s="181" t="s">
        <v>284</v>
      </c>
    </row>
    <row r="146" spans="1:7">
      <c r="A146" s="148" t="s">
        <v>259</v>
      </c>
      <c r="B146" s="180">
        <v>2159.9231</v>
      </c>
      <c r="C146" s="182">
        <v>5.1167734278000004E-2</v>
      </c>
      <c r="D146" s="165"/>
      <c r="E146" s="182">
        <v>9.9577416549999995E-3</v>
      </c>
      <c r="F146" s="182">
        <v>7.6998452989999995E-3</v>
      </c>
      <c r="G146" s="181" t="s">
        <v>285</v>
      </c>
    </row>
    <row r="147" spans="1:7">
      <c r="A147" s="148" t="s">
        <v>260</v>
      </c>
      <c r="B147" s="180">
        <v>2258.7166000000002</v>
      </c>
      <c r="C147" s="182">
        <v>5.3508113690999996E-2</v>
      </c>
      <c r="D147" s="165"/>
      <c r="E147" s="182">
        <v>1.0413202384E-2</v>
      </c>
      <c r="F147" s="182">
        <v>8.0520312940000009E-3</v>
      </c>
      <c r="G147" s="181" t="s">
        <v>286</v>
      </c>
    </row>
    <row r="148" spans="1:7">
      <c r="A148" s="148" t="s">
        <v>261</v>
      </c>
      <c r="B148" s="180">
        <v>2355.2869000000001</v>
      </c>
      <c r="C148" s="182">
        <v>5.5795826364999995E-2</v>
      </c>
      <c r="D148" s="165"/>
      <c r="E148" s="182">
        <v>1.0858413651000001E-2</v>
      </c>
      <c r="F148" s="182">
        <v>8.3962918699999993E-3</v>
      </c>
      <c r="G148" s="181" t="s">
        <v>287</v>
      </c>
    </row>
    <row r="149" spans="1:7">
      <c r="A149" s="148" t="s">
        <v>262</v>
      </c>
      <c r="B149" s="180">
        <v>2638.3207000000002</v>
      </c>
      <c r="C149" s="182">
        <v>6.2500786495000002E-2</v>
      </c>
      <c r="D149" s="165"/>
      <c r="E149" s="182">
        <v>1.2163264485E-2</v>
      </c>
      <c r="F149" s="182">
        <v>9.4052706029999992E-3</v>
      </c>
      <c r="G149" s="181" t="s">
        <v>288</v>
      </c>
    </row>
    <row r="150" spans="1:7">
      <c r="A150" s="148" t="s">
        <v>263</v>
      </c>
      <c r="B150" s="180">
        <v>5020.768</v>
      </c>
      <c r="C150" s="182">
        <v>0.118940032123</v>
      </c>
      <c r="D150" s="165"/>
      <c r="E150" s="182">
        <v>2.3146893819000001E-2</v>
      </c>
      <c r="F150" s="182">
        <v>1.7898385770999999E-2</v>
      </c>
      <c r="G150" s="181" t="s">
        <v>289</v>
      </c>
    </row>
    <row r="151" spans="1:7">
      <c r="A151" s="148" t="s">
        <v>264</v>
      </c>
      <c r="B151" s="180">
        <v>5387.0505000000003</v>
      </c>
      <c r="C151" s="182">
        <v>0.127617121428</v>
      </c>
      <c r="D151" s="165"/>
      <c r="E151" s="182">
        <v>2.4835540284E-2</v>
      </c>
      <c r="F151" s="182">
        <v>1.9204135307000002E-2</v>
      </c>
      <c r="G151" s="181" t="s">
        <v>290</v>
      </c>
    </row>
    <row r="152" spans="1:7">
      <c r="A152" s="170" t="s">
        <v>265</v>
      </c>
      <c r="B152" s="171">
        <v>5485.5463</v>
      </c>
      <c r="C152" s="174">
        <v>0.129950448444</v>
      </c>
      <c r="D152" s="184"/>
      <c r="E152" s="174">
        <v>2.5289628548000001E-2</v>
      </c>
      <c r="F152" s="174">
        <v>1.9555260041E-2</v>
      </c>
      <c r="G152" s="172" t="s">
        <v>291</v>
      </c>
    </row>
    <row r="153" spans="1:7" ht="13">
      <c r="A153" s="176" t="s">
        <v>308</v>
      </c>
      <c r="B153" s="177">
        <v>42212.6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4296875" defaultRowHeight="12.5"/>
  <cols>
    <col min="1" max="1" width="35.7265625" style="44" customWidth="1"/>
    <col min="2" max="3" width="15.7265625" style="44" customWidth="1"/>
    <col min="4" max="4" width="22.7265625" style="44" customWidth="1"/>
    <col min="5" max="5" width="15.7265625" style="44" customWidth="1"/>
    <col min="6" max="6" width="16.7265625" style="44" customWidth="1"/>
    <col min="7" max="16384" width="13.54296875" style="44"/>
  </cols>
  <sheetData>
    <row r="1" spans="1:6" s="49" customFormat="1" ht="22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14/05/2026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9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1008.269</v>
      </c>
      <c r="C6" s="173">
        <v>0.8</v>
      </c>
      <c r="D6" s="168">
        <v>806.6155</v>
      </c>
      <c r="E6" s="173">
        <v>0.01</v>
      </c>
      <c r="F6" s="169" t="s">
        <v>83</v>
      </c>
    </row>
    <row r="7" spans="1:6">
      <c r="A7" s="148" t="s">
        <v>71</v>
      </c>
      <c r="B7" s="180">
        <v>1302.7929999999999</v>
      </c>
      <c r="C7" s="182">
        <v>0.85</v>
      </c>
      <c r="D7" s="180">
        <v>1107.3742</v>
      </c>
      <c r="E7" s="182">
        <v>0.01</v>
      </c>
      <c r="F7" s="181" t="s">
        <v>84</v>
      </c>
    </row>
    <row r="8" spans="1:6">
      <c r="A8" s="148" t="s">
        <v>72</v>
      </c>
      <c r="B8" s="180">
        <v>1638.202</v>
      </c>
      <c r="C8" s="182">
        <v>0.9</v>
      </c>
      <c r="D8" s="180">
        <v>1474.3816999999999</v>
      </c>
      <c r="E8" s="182">
        <v>0.01</v>
      </c>
      <c r="F8" s="181" t="s">
        <v>85</v>
      </c>
    </row>
    <row r="9" spans="1:6">
      <c r="A9" s="148" t="s">
        <v>74</v>
      </c>
      <c r="B9" s="180">
        <v>2757.0219999999999</v>
      </c>
      <c r="C9" s="182">
        <v>0.3</v>
      </c>
      <c r="D9" s="180">
        <v>827.10659999999996</v>
      </c>
      <c r="E9" s="182">
        <v>0.01</v>
      </c>
      <c r="F9" s="181" t="s">
        <v>87</v>
      </c>
    </row>
    <row r="10" spans="1:6">
      <c r="A10" s="148" t="s">
        <v>75</v>
      </c>
      <c r="B10" s="180">
        <v>5215.3959999999997</v>
      </c>
      <c r="C10" s="182">
        <v>0.8</v>
      </c>
      <c r="D10" s="180">
        <v>4172.3168999999998</v>
      </c>
      <c r="E10" s="182">
        <v>0.04</v>
      </c>
      <c r="F10" s="181" t="s">
        <v>88</v>
      </c>
    </row>
    <row r="11" spans="1:6">
      <c r="A11" s="170" t="s">
        <v>76</v>
      </c>
      <c r="B11" s="171">
        <v>5717.732</v>
      </c>
      <c r="C11" s="174">
        <v>1</v>
      </c>
      <c r="D11" s="171">
        <v>5717.7322999999997</v>
      </c>
      <c r="E11" s="174">
        <v>0.06</v>
      </c>
      <c r="F11" s="172" t="s">
        <v>89</v>
      </c>
    </row>
    <row r="12" spans="1:6" ht="13">
      <c r="A12" s="176" t="s">
        <v>309</v>
      </c>
      <c r="B12" s="177">
        <v>17639.41</v>
      </c>
      <c r="C12" s="179"/>
      <c r="D12" s="177">
        <v>14105.53</v>
      </c>
      <c r="E12" s="178">
        <v>0.14000000000000001</v>
      </c>
      <c r="F12" s="175"/>
    </row>
    <row r="14" spans="1:6">
      <c r="A14" s="185" t="s">
        <v>120</v>
      </c>
      <c r="B14" s="186">
        <v>409.15699999999998</v>
      </c>
      <c r="C14" s="188">
        <v>0.9</v>
      </c>
      <c r="D14" s="186">
        <v>368.24130000000002</v>
      </c>
      <c r="E14" s="188">
        <v>0</v>
      </c>
      <c r="F14" s="187" t="s">
        <v>124</v>
      </c>
    </row>
    <row r="15" spans="1:6" ht="13">
      <c r="A15" s="176" t="s">
        <v>310</v>
      </c>
      <c r="B15" s="177">
        <v>409.16</v>
      </c>
      <c r="C15" s="179"/>
      <c r="D15" s="177">
        <v>368.24</v>
      </c>
      <c r="E15" s="178">
        <v>0</v>
      </c>
      <c r="F15" s="175"/>
    </row>
    <row r="17" spans="1:6">
      <c r="A17" s="167" t="s">
        <v>129</v>
      </c>
      <c r="B17" s="168">
        <v>3371.9780000000001</v>
      </c>
      <c r="C17" s="173">
        <v>0.4</v>
      </c>
      <c r="D17" s="168">
        <v>1348.7909999999999</v>
      </c>
      <c r="E17" s="173">
        <v>0.01</v>
      </c>
      <c r="F17" s="169" t="s">
        <v>132</v>
      </c>
    </row>
    <row r="18" spans="1:6">
      <c r="A18" s="170" t="s">
        <v>130</v>
      </c>
      <c r="B18" s="171">
        <v>9281.4</v>
      </c>
      <c r="C18" s="174">
        <v>0.65</v>
      </c>
      <c r="D18" s="171">
        <v>6032.91</v>
      </c>
      <c r="E18" s="174">
        <v>0.06</v>
      </c>
      <c r="F18" s="172" t="s">
        <v>133</v>
      </c>
    </row>
    <row r="19" spans="1:6" ht="13">
      <c r="A19" s="176" t="s">
        <v>311</v>
      </c>
      <c r="B19" s="177">
        <v>12653.38</v>
      </c>
      <c r="C19" s="179"/>
      <c r="D19" s="177">
        <v>7381.7</v>
      </c>
      <c r="E19" s="178">
        <v>7.0000000000000007E-2</v>
      </c>
      <c r="F19" s="175"/>
    </row>
    <row r="21" spans="1:6">
      <c r="A21" s="167" t="s">
        <v>140</v>
      </c>
      <c r="B21" s="168">
        <v>1104.105</v>
      </c>
      <c r="C21" s="173">
        <v>1</v>
      </c>
      <c r="D21" s="168">
        <v>1104.1052999999999</v>
      </c>
      <c r="E21" s="173">
        <v>0.01</v>
      </c>
      <c r="F21" s="169" t="s">
        <v>152</v>
      </c>
    </row>
    <row r="22" spans="1:6">
      <c r="A22" s="148" t="s">
        <v>142</v>
      </c>
      <c r="B22" s="180">
        <v>1530.556</v>
      </c>
      <c r="C22" s="182">
        <v>0.5</v>
      </c>
      <c r="D22" s="180">
        <v>765.27809999999999</v>
      </c>
      <c r="E22" s="182">
        <v>0.01</v>
      </c>
      <c r="F22" s="181" t="s">
        <v>154</v>
      </c>
    </row>
    <row r="23" spans="1:6">
      <c r="A23" s="148" t="s">
        <v>143</v>
      </c>
      <c r="B23" s="180">
        <v>1535.364</v>
      </c>
      <c r="C23" s="182">
        <v>0.4</v>
      </c>
      <c r="D23" s="180">
        <v>614.14549999999997</v>
      </c>
      <c r="E23" s="182">
        <v>0.01</v>
      </c>
      <c r="F23" s="181" t="s">
        <v>155</v>
      </c>
    </row>
    <row r="24" spans="1:6">
      <c r="A24" s="148" t="s">
        <v>144</v>
      </c>
      <c r="B24" s="180">
        <v>2295.297</v>
      </c>
      <c r="C24" s="182">
        <v>0.45</v>
      </c>
      <c r="D24" s="180">
        <v>1032.8837000000001</v>
      </c>
      <c r="E24" s="182">
        <v>0.01</v>
      </c>
      <c r="F24" s="181" t="s">
        <v>156</v>
      </c>
    </row>
    <row r="25" spans="1:6">
      <c r="A25" s="148" t="s">
        <v>145</v>
      </c>
      <c r="B25" s="180">
        <v>2524.069</v>
      </c>
      <c r="C25" s="182">
        <v>0.3</v>
      </c>
      <c r="D25" s="180">
        <v>757.22080000000005</v>
      </c>
      <c r="E25" s="182">
        <v>0.01</v>
      </c>
      <c r="F25" s="181" t="s">
        <v>157</v>
      </c>
    </row>
    <row r="26" spans="1:6">
      <c r="A26" s="148" t="s">
        <v>146</v>
      </c>
      <c r="B26" s="180">
        <v>5517.5290000000005</v>
      </c>
      <c r="C26" s="182">
        <v>0.6</v>
      </c>
      <c r="D26" s="180">
        <v>3310.5176000000001</v>
      </c>
      <c r="E26" s="182">
        <v>0.03</v>
      </c>
      <c r="F26" s="181" t="s">
        <v>158</v>
      </c>
    </row>
    <row r="27" spans="1:6">
      <c r="A27" s="148" t="s">
        <v>147</v>
      </c>
      <c r="B27" s="180">
        <v>6049.9920000000002</v>
      </c>
      <c r="C27" s="182">
        <v>0.5</v>
      </c>
      <c r="D27" s="180">
        <v>3024.9960000000001</v>
      </c>
      <c r="E27" s="182">
        <v>0.03</v>
      </c>
      <c r="F27" s="181" t="s">
        <v>159</v>
      </c>
    </row>
    <row r="28" spans="1:6">
      <c r="A28" s="148" t="s">
        <v>148</v>
      </c>
      <c r="B28" s="180">
        <v>9810.652</v>
      </c>
      <c r="C28" s="182">
        <v>0.75</v>
      </c>
      <c r="D28" s="180">
        <v>7357.9890999999998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14652.312</v>
      </c>
      <c r="C29" s="174">
        <v>0.85</v>
      </c>
      <c r="D29" s="171">
        <v>11448.707700000001</v>
      </c>
      <c r="E29" s="174">
        <v>0.11</v>
      </c>
      <c r="F29" s="172" t="s">
        <v>161</v>
      </c>
    </row>
    <row r="30" spans="1:6" ht="13">
      <c r="A30" s="176" t="s">
        <v>312</v>
      </c>
      <c r="B30" s="177">
        <v>45019.88</v>
      </c>
      <c r="C30" s="179"/>
      <c r="D30" s="177">
        <v>29415.84</v>
      </c>
      <c r="E30" s="178">
        <v>0.28999999999999998</v>
      </c>
      <c r="F30" s="175"/>
    </row>
    <row r="32" spans="1:6">
      <c r="A32" s="167" t="s">
        <v>168</v>
      </c>
      <c r="B32" s="168">
        <v>731.28009999999995</v>
      </c>
      <c r="C32" s="173">
        <v>0.6</v>
      </c>
      <c r="D32" s="168">
        <v>438.76799999999997</v>
      </c>
      <c r="E32" s="173">
        <v>0</v>
      </c>
      <c r="F32" s="169" t="s">
        <v>193</v>
      </c>
    </row>
    <row r="33" spans="1:6">
      <c r="A33" s="148" t="s">
        <v>170</v>
      </c>
      <c r="B33" s="180">
        <v>1167.6069</v>
      </c>
      <c r="C33" s="182">
        <v>1</v>
      </c>
      <c r="D33" s="180">
        <v>1167.607</v>
      </c>
      <c r="E33" s="182">
        <v>0.01</v>
      </c>
      <c r="F33" s="181" t="s">
        <v>195</v>
      </c>
    </row>
    <row r="34" spans="1:6">
      <c r="A34" s="148" t="s">
        <v>172</v>
      </c>
      <c r="B34" s="180">
        <v>1337.4413999999999</v>
      </c>
      <c r="C34" s="182">
        <v>0.9</v>
      </c>
      <c r="D34" s="180">
        <v>1203.6969999999999</v>
      </c>
      <c r="E34" s="182">
        <v>0.01</v>
      </c>
      <c r="F34" s="181" t="s">
        <v>197</v>
      </c>
    </row>
    <row r="35" spans="1:6">
      <c r="A35" s="148" t="s">
        <v>173</v>
      </c>
      <c r="B35" s="180">
        <v>1419.6068</v>
      </c>
      <c r="C35" s="182">
        <v>0.9</v>
      </c>
      <c r="D35" s="180">
        <v>1277.646</v>
      </c>
      <c r="E35" s="182">
        <v>0.01</v>
      </c>
      <c r="F35" s="181" t="s">
        <v>198</v>
      </c>
    </row>
    <row r="36" spans="1:6">
      <c r="A36" s="148" t="s">
        <v>174</v>
      </c>
      <c r="B36" s="180">
        <v>1653.0355999999999</v>
      </c>
      <c r="C36" s="182">
        <v>1</v>
      </c>
      <c r="D36" s="180">
        <v>1653.0360000000001</v>
      </c>
      <c r="E36" s="182">
        <v>0.02</v>
      </c>
      <c r="F36" s="181" t="s">
        <v>199</v>
      </c>
    </row>
    <row r="37" spans="1:6">
      <c r="A37" s="148" t="s">
        <v>175</v>
      </c>
      <c r="B37" s="180">
        <v>1812.0722000000001</v>
      </c>
      <c r="C37" s="182">
        <v>1</v>
      </c>
      <c r="D37" s="180">
        <v>1812.0719999999999</v>
      </c>
      <c r="E37" s="182">
        <v>0.02</v>
      </c>
      <c r="F37" s="181" t="s">
        <v>200</v>
      </c>
    </row>
    <row r="38" spans="1:6">
      <c r="A38" s="148" t="s">
        <v>176</v>
      </c>
      <c r="B38" s="180">
        <v>1933.5105000000001</v>
      </c>
      <c r="C38" s="182">
        <v>1</v>
      </c>
      <c r="D38" s="180">
        <v>1933.51</v>
      </c>
      <c r="E38" s="182">
        <v>0.02</v>
      </c>
      <c r="F38" s="181" t="s">
        <v>201</v>
      </c>
    </row>
    <row r="39" spans="1:6">
      <c r="A39" s="148" t="s">
        <v>177</v>
      </c>
      <c r="B39" s="180">
        <v>1973.3735999999999</v>
      </c>
      <c r="C39" s="182">
        <v>1</v>
      </c>
      <c r="D39" s="180">
        <v>1973.374</v>
      </c>
      <c r="E39" s="182">
        <v>0.02</v>
      </c>
      <c r="F39" s="181" t="s">
        <v>202</v>
      </c>
    </row>
    <row r="40" spans="1:6">
      <c r="A40" s="148" t="s">
        <v>178</v>
      </c>
      <c r="B40" s="180">
        <v>2235.1806000000001</v>
      </c>
      <c r="C40" s="182">
        <v>0.95</v>
      </c>
      <c r="D40" s="180">
        <v>2123.422</v>
      </c>
      <c r="E40" s="182">
        <v>0.02</v>
      </c>
      <c r="F40" s="181" t="s">
        <v>203</v>
      </c>
    </row>
    <row r="41" spans="1:6">
      <c r="A41" s="148" t="s">
        <v>179</v>
      </c>
      <c r="B41" s="180">
        <v>2783.4587000000001</v>
      </c>
      <c r="C41" s="182">
        <v>1</v>
      </c>
      <c r="D41" s="180">
        <v>2783.4589999999998</v>
      </c>
      <c r="E41" s="182">
        <v>0.03</v>
      </c>
      <c r="F41" s="181" t="s">
        <v>204</v>
      </c>
    </row>
    <row r="42" spans="1:6">
      <c r="A42" s="148" t="s">
        <v>180</v>
      </c>
      <c r="B42" s="180">
        <v>2923.5684000000001</v>
      </c>
      <c r="C42" s="182">
        <v>0.75</v>
      </c>
      <c r="D42" s="180">
        <v>2192.6759999999999</v>
      </c>
      <c r="E42" s="182">
        <v>0.02</v>
      </c>
      <c r="F42" s="181" t="s">
        <v>205</v>
      </c>
    </row>
    <row r="43" spans="1:6">
      <c r="A43" s="148" t="s">
        <v>181</v>
      </c>
      <c r="B43" s="180">
        <v>2926.7709</v>
      </c>
      <c r="C43" s="182">
        <v>0.9</v>
      </c>
      <c r="D43" s="180">
        <v>2634.0940000000001</v>
      </c>
      <c r="E43" s="182">
        <v>0.03</v>
      </c>
      <c r="F43" s="181" t="s">
        <v>206</v>
      </c>
    </row>
    <row r="44" spans="1:6">
      <c r="A44" s="148" t="s">
        <v>182</v>
      </c>
      <c r="B44" s="180">
        <v>4470.6394</v>
      </c>
      <c r="C44" s="182">
        <v>1</v>
      </c>
      <c r="D44" s="180">
        <v>4470.6390000000001</v>
      </c>
      <c r="E44" s="182">
        <v>0.04</v>
      </c>
      <c r="F44" s="181" t="s">
        <v>207</v>
      </c>
    </row>
    <row r="45" spans="1:6">
      <c r="A45" s="148" t="s">
        <v>183</v>
      </c>
      <c r="B45" s="180">
        <v>4650.8257999999996</v>
      </c>
      <c r="C45" s="182">
        <v>0.9</v>
      </c>
      <c r="D45" s="180">
        <v>4185.7430000000004</v>
      </c>
      <c r="E45" s="182">
        <v>0.04</v>
      </c>
      <c r="F45" s="181" t="s">
        <v>208</v>
      </c>
    </row>
    <row r="46" spans="1:6">
      <c r="A46" s="148" t="s">
        <v>184</v>
      </c>
      <c r="B46" s="180">
        <v>5006.3918000000003</v>
      </c>
      <c r="C46" s="182">
        <v>0.95</v>
      </c>
      <c r="D46" s="180">
        <v>4756.0720000000001</v>
      </c>
      <c r="E46" s="182">
        <v>0.05</v>
      </c>
      <c r="F46" s="181" t="s">
        <v>209</v>
      </c>
    </row>
    <row r="47" spans="1:6">
      <c r="A47" s="148" t="s">
        <v>185</v>
      </c>
      <c r="B47" s="180">
        <v>5019.1292000000003</v>
      </c>
      <c r="C47" s="182">
        <v>1</v>
      </c>
      <c r="D47" s="180">
        <v>5019.1289999999999</v>
      </c>
      <c r="E47" s="182">
        <v>0.05</v>
      </c>
      <c r="F47" s="181" t="s">
        <v>210</v>
      </c>
    </row>
    <row r="48" spans="1:6">
      <c r="A48" s="170" t="s">
        <v>186</v>
      </c>
      <c r="B48" s="171">
        <v>10987.632100000001</v>
      </c>
      <c r="C48" s="174">
        <v>0.9</v>
      </c>
      <c r="D48" s="171">
        <v>9888.8690000000006</v>
      </c>
      <c r="E48" s="174">
        <v>0.1</v>
      </c>
      <c r="F48" s="172" t="s">
        <v>211</v>
      </c>
    </row>
    <row r="49" spans="1:6" ht="13">
      <c r="A49" s="176" t="s">
        <v>313</v>
      </c>
      <c r="B49" s="177">
        <v>53031.519999999997</v>
      </c>
      <c r="C49" s="179"/>
      <c r="D49" s="177">
        <v>49513.81</v>
      </c>
      <c r="E49" s="178">
        <v>0.48</v>
      </c>
      <c r="F49" s="175"/>
    </row>
    <row r="51" spans="1:6">
      <c r="A51" s="167" t="s">
        <v>223</v>
      </c>
      <c r="B51" s="168">
        <v>1008.28</v>
      </c>
      <c r="C51" s="173">
        <v>0.8</v>
      </c>
      <c r="D51" s="168">
        <v>806.62400000000002</v>
      </c>
      <c r="E51" s="173">
        <v>0.01</v>
      </c>
      <c r="F51" s="169" t="s">
        <v>228</v>
      </c>
    </row>
    <row r="52" spans="1:6">
      <c r="A52" s="170" t="s">
        <v>224</v>
      </c>
      <c r="B52" s="171">
        <v>1513.798</v>
      </c>
      <c r="C52" s="174">
        <v>0.8</v>
      </c>
      <c r="D52" s="171">
        <v>1211.039</v>
      </c>
      <c r="E52" s="174">
        <v>0.01</v>
      </c>
      <c r="F52" s="172" t="s">
        <v>229</v>
      </c>
    </row>
    <row r="53" spans="1:6" ht="13">
      <c r="A53" s="176" t="s">
        <v>314</v>
      </c>
      <c r="B53" s="177">
        <v>2522.08</v>
      </c>
      <c r="C53" s="179"/>
      <c r="D53" s="177">
        <v>2017.66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 ht="13">
      <c r="A55" s="194" t="s">
        <v>292</v>
      </c>
      <c r="B55" s="195">
        <v>131275.428265642</v>
      </c>
      <c r="C55" s="196"/>
      <c r="D55" s="195">
        <v>102802.78928487901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ColWidth="11.453125" defaultRowHeight="14"/>
  <cols>
    <col min="1" max="1" width="11.54296875" customWidth="1"/>
    <col min="2" max="2" width="14.26953125" customWidth="1"/>
    <col min="3" max="3" width="24.54296875" customWidth="1"/>
    <col min="4" max="4" width="12.1796875" customWidth="1"/>
    <col min="5" max="6" width="25.81640625" customWidth="1"/>
    <col min="7" max="10" width="0.1796875" style="8" customWidth="1"/>
    <col min="11" max="16384" width="11.453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4.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4.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4.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4.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4.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4.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4.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4.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4.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4.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4.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4.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4.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4.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4.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4.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4.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4.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4.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4.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4.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4.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4.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4.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4.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4.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4.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4.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4.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4.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4.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4.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4.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4.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4.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4.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4.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4.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4.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4.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4.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4.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4.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4.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4.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4.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4.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4.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4.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4.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4.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4.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4.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4.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4.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4.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4.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4.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4.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4.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4.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4.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4.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4.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4.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4.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4.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4.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4.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4.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4.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4.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4.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4.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4.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4.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4.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4.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4.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4.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4.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4.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4.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4.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4.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4.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4.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4.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4.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4.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4.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4.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4.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4.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4.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4.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4.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4.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4.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4.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4.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4.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4.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4.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4.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4.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4.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4.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4.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4.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4.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4.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4.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4.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4.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4.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4.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4.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4.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4.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4.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4.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4.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4.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4.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4.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4.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4.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4.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4.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4.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4.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4.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4.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4.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4.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4.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4.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4.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4.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4.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4.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4.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4.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4.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4.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4.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4.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4.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4.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4.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4.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4.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4.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4.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4.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4.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4.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4.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4.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4.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4.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4.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4.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4.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4.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4.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4.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4.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4.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4.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4.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4.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4.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4.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4.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4.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4.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4.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4.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4.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4.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4.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4.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4.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4.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4.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4.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4.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4.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4.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4.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4.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4.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4.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4.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4.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4.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4.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4.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4.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4.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4.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4.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4.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4.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4.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4.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4.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4.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4.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4.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4.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4.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4.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4.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4.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4.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4.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4.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4.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4.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4.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4.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4.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4.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4.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4.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4.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4.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4.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4.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4.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4.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4.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4.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4.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4.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4.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4.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4.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4.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4.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4.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4.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4.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4.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4.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4.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4.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4.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4.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4.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4.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4.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4.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4.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4.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4.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4.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4.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4.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4.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4.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4.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4.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4.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4.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4.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4.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4.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4.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4.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4.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4.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4.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4.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4.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4.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4.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4.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4.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4.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4.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4.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4.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4.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4.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4.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4.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4.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4.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4.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4.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4.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4.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4.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4.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4.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4.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4.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4.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4.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4.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4.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4.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4.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4.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4.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4.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4.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4.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4.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4.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4.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4.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4.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4.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4.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4.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4.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4.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4.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4.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4.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4.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4.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4.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4.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4.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4.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4.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4.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4.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4.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4.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4.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4.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4.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4.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4.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4.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4.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4.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4.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4.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4.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4.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4.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4.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4.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4.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4.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4.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4.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4.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4.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4.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4.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4.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4.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4.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4.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4.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4.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4.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4.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4.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4.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4.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4.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4.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4.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4.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4.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4.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4.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4.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4.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4.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4.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4.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4.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4.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4.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4.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4.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4.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4.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4.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4.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4.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4.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4.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4.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4.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4.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4.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4.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4.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4.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4.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4.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4.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4.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4.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4.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4.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4.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4.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4.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4.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4.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4.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4.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4.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4.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4.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4.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4.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4.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4.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4.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4.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4.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4.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4.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4.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4.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4.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4.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4.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4.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4.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4.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4.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4.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4.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4.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4.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4.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4.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4.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4.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4.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4.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4.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4.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4.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4.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4.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4.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4.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4.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4.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4.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4.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4.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4.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4.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4.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4.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4.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4.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4.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4.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4.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4.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4.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4.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4.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4.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4.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4.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4.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4.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4.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4.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4.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4.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4.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4.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4.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4.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4.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4.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4.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4.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4.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4.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4.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4.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4.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4.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4.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4.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4.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4.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4.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4.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4.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4.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4.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4.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4.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4.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4.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4.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4.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4.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4.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4.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4.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4.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4.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4.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4.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4.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4.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4.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4.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4.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4.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4.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4.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4.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4.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4.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4.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4.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4.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4.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4.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4.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4.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4.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4.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4.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4.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4.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4.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4.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4.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4.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4.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4.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4.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4.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4.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4.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4.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4.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4.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4.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4.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4.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4.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4.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4.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4.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4.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4.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4.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4.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4.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4.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4.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4.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4.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4.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4.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4.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4.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4.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4.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4.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4.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4.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4.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4.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4.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4.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4.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4.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4.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4.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4.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4.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4.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4.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4.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4.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4.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4.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4.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4.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4.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4.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4.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4.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4.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4.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4.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4.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4.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4.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4.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4.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4.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4.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4.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4.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4.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4.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4.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4.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4.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4.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4.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4.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4.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4.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4.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4.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4.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4.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4.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4.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4.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4.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4.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4.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4.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4.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4.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4.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4.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4.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4.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4.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4.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4.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4.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4.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4.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4.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4.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4.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4.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4.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4.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4.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4.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4.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4.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4.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4.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4.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4.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4.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4.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4.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4.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4.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4.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4.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4.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4.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4.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4.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4.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4.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4.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4.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4.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4.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4.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4.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4.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4.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4.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4.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4.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4.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4.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4.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4.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4.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4.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4.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4.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4.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4.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4.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4.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4.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4.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4.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4.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4.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4.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4.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4.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4.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4.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4.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4.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4.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4.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4.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4.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4.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4.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4.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4.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4.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4.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4.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4.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4.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4.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4.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4.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4.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4.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4.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4.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4.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4.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4.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4.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4.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4.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4.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4.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4.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4.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4.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4.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4.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4.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4.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4.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4.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4.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4.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4.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4.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4.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4.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4.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4.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4.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4.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4.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4.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4.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4.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4.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4.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4.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4.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4.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4.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4.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4.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4.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4.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4.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4.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4.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4.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4.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4.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4.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4.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4.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4.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4.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4.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4.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4.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4.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4.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4.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4.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4.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4.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4.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4.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4.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4.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4.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4.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4.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4.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4.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4.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4.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4.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4.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4.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4.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4.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4.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4.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4.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4.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4.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4.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4.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4.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4.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4.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4.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4.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4.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4.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4.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4.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4.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4.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4.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4.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4.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4.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4.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4.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4.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4.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4.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4.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4.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4.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4.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4.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4.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4.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4.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4.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4.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4.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4.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4.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4.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4.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4.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4.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4.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4.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4.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4.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4.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4.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4.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4.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4.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4.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4.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4.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4.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4.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4.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4.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4.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4.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4.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4.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4.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4.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4.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4.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4.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4.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4.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4.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4.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4.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4.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4.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4.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4.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4.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4.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4.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4.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4.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4.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4.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4.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4.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4.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4.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4.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4.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4.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4.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4.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4.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4.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4.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4.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4.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4.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4.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4.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4.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4.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4.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4.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4.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4.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4.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4.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4.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4.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4.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4.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4.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4.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4.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4.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4.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4.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4.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4.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4.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4.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4.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4.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4.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4.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4.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4.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4.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4.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4.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4.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4.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4.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4.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4.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4.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4.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4.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4.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4.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4.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4.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4.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4.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4.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4.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4.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4.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4.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4.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4.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4.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4.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4.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4.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4.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4.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4.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4.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4.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4.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4.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4.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4.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4.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4.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4.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4.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4.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4.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4.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4.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4.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4.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4.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4.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4.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4.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4.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4.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4.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4.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4.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4.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4.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4.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4.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4.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4.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4.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4.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4.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4.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4.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4.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4.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4.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4.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4.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4.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4.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4.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4.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4.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4.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4.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4.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4.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4.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4.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4.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4.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4.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4.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4.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4.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4.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4.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4.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4.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4.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4.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4.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4.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4.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4.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4.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4.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4.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4.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4.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4.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4.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4.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4.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4.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4.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4.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4.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4.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4.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4.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4.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4.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4.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4.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4.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4.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4.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4.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4.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4.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4.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4.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4.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4.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4.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4.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4.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4.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4.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4.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4.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4.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4.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4.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4.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4.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4.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4.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4.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4.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4.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4.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4.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4.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4.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4.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4.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4.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4.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4.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4.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4.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4.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4.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4.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4.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4.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4.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4.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4.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4.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4.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4.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4.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4.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4.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4.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4.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4.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4.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4.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4.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4.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4.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4.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4.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4.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4.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4.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4.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4.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4.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4.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4.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4.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4.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4.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4.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4.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4.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4.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4.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4.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4.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4.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4.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4.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4.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4.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4.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4.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4.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4.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4.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4.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4.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4.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4.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4.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4.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4.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4.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4.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4.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4.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4.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4.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4.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4.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4.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4.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4.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4.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4.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4.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4.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4.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4.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4.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4.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4.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4.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4.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4.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4.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4.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4.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4.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4.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4.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4.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4.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4.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4.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4.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4.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4.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4.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4.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4.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4.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4.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4.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4.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4.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4.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4.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4.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4.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4.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4.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4.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4.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4.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4.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4.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4.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4.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4.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4.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4.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4.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4.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4.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4.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4.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4.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4.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4.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4.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4.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4.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4.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4.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4.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4.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4.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4.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4.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4.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4.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4.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4.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4.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4.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4.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4.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4.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4.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4.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4.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4.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4.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4.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4.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4.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4.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4.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4.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4.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4.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4.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4.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4.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4.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4.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4.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4.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4.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4.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4.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4.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4.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4.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4.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4.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4.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4.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4.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4.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4.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4.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4.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4.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4.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4.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4.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4.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4.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4.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4.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4.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4.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4.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4.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4.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4.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4.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4.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4.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4.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4.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4.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4.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4.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4.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4.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4.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4.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4.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4.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4.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4.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4.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4.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4.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4.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4.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4.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4.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4.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4.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4.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4.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4.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4.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4.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4.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4.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4.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4.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4.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4.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4.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4.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4.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4.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4.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4.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4.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4.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4.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4.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4.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4.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4.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4.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4.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4.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4.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4.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4.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4.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4.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4.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4.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4.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4.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4.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4.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4.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4.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4.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4.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4.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4.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4.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4.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4.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4.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4.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4.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4.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4.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4.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4.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4.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4.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4.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4.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4.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4.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4.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4.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4.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4.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4.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4.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4.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4.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4.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4.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4.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4.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4.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4.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4.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4.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4.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4.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4.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4.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4.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4.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4.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4.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4.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4.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4.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4.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4.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4.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4.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4.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4.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4.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4.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4.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4.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4.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4.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4.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4.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4.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4.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4.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4.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4.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4.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4.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4.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4.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4.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4.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4.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4.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4.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4.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4.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4.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4.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4.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4.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4.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4.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4.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4.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4.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4.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4.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4.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4.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4.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4.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4.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4.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4.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4.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4.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4.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4.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4.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4.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4.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4.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4.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4.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4.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4.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4.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4.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4.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4.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4.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4.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4.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4.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4.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4.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4.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4.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4.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4.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4.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4.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4.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4.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4.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4.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4.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4.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4.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4.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4.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4.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4.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4.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4.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4.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4.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4.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4.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4.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4.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4.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4.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4.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4.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4.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4.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4.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4.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4.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4.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4.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4.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4.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4.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4.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4.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4.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4.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4.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4.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4.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4.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4.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4.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4.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4.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4.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4.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4.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4.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4.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4.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4.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4.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4.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4.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4.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4.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4.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4.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4.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4.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4.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4.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4.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4.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4.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4.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4.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4.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4.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4.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4.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4.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4.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4.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4.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4.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4.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4.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4.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4.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4.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4.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4.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4.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4.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4.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4.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4.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4.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4.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4.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4.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4.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4.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4.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4.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4.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4.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4.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4.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4.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4.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4.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4.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4.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4.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4.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4.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4.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4.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4.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4.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4.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4.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4.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4.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4.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4.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4.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4.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4.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4.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4.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4.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4.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4.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4.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4.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4.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4.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4.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4.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4.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4.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4.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4.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4.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4.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4.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4.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4.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4.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4.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4.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4.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4.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4.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4.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4.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4.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4.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4.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4.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4.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4.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4.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4.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4.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4.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4.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4.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4.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4.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4.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4.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4.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4.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4.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4.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4.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4.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4.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4.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4.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4.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4.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4.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4.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4.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4.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4.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4.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4.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4.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4.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4.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4.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4.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4.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4.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4.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4.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4.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4.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4.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4.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4.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4.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4.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4.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4.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4.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4.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4.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4.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4.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4.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4.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4.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4.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4.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4.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4.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4.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4.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4.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4.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4.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4.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4.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4.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4.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4.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4.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4.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4.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4.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4.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4.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4.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4.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4.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4.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4.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4.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4.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4.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4.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4.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4.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4.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4.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4.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4.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4.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4.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4.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4.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4.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4.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4.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4.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4.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4.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4.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4.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4.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4.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4.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4.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4.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4.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4.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4.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4.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4.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4.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4.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4.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4.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4.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4.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4.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4.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4.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4.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4.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4.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4.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4.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4.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4.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4.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4.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4.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4.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4.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4.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4.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4.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4.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4.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4.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4.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4.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4.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4.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4.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4.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4.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4.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4.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4.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4.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4.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4.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4.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4.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4.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4.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4.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4.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4.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4.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4.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4.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4.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4.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4.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4.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4.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4.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4.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4.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4.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4.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4.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4.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4.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4.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4.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4.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4.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4.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4.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4.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4.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4.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4.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4.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4.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4.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4.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4.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4.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4.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4.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4.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4.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4.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4.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4.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4.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4.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4.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4.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4.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4.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4.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4.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4.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4.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4.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4.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4.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4.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4.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4.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4.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4.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4.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4.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4.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4.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4.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4.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4.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4.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4.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4.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4.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4.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4.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4.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4.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4.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4.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4.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4.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4.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4.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4.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4.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4.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4.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4.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4.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4.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4.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4.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4.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4.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4.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4.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4.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4.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4.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4.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4.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4.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4.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4.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4.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4.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4.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4.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4.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4.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4.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4.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4.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4.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4.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4.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4.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4.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4.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4.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4.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4.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4.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4.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4.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4.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4.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4.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4.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4.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4.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4.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4.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4.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4.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4.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4.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4.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4.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4.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4.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4.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4.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4.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4.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4.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4.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4.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4.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4.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4.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4.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4.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4.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4.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4.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4.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4.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4.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4.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4.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4.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4.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4.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4.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4.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4.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4.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4.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4.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4.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4.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4.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4.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4.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4.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4.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4.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4.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4.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4.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4.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4.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4.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4.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4.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4.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4.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4.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4.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4.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4.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4.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4.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4.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4.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4.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4.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4.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4.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4.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4.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4.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4.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4.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4.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4.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4.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4.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4.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4.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4.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4.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4.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4.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4.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4.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4.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4.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4.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4.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4.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4.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4.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4.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4.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4.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4.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4.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4.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4.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4.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4.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4.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4.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4.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4.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4.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4.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4.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4.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4.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4.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4.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4.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4.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4.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4.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4.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4.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4.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4.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4.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4.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4.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4.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4.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4.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4.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4.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4.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4.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4.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4.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4.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4.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4.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4.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4.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4.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4.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4.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4.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4.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4.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4.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4.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4.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4.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4.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4.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4.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4.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4.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4.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4.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4.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4.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4.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4.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4.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4.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4.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4.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4.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4.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4.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4.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4.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4.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4.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4.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4.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4.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4.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4.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4.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4.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4.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4.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4.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4.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4.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4.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4.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4.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4.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4.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4.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4.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4.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4.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4.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4.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4.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4.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4.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4.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4.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4.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4.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4.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4.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4.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4.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4.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4.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4.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4.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4.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4.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4.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4.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4.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4.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4.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4.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4.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4.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4.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4.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4.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4.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4.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4.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4.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4.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4.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4.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4.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4.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4.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4.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4.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4.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4.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4.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4.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4.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4.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4.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4.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4.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4.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4.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4.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4.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4.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4.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4.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4.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4.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4.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4.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4.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4.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4.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4.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4.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4.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4.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4.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4.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4.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4.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4.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4.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4.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4.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4.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4.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4.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4.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4.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4.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4.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4.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4.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4.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4.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4.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4.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4.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4.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4.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4.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4.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4.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4.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4.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4.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4.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4.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4.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4.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4.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4.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4.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4.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4.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4.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4.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4.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4.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4.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4.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4.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4.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4.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4.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4.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4.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4.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4.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4.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4.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4.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4.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4.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4.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4.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4.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4.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4.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4.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4.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4.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4.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4.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4.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4.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4.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4.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4.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4.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4.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4.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4.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4.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4.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4.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4.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4.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4.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4.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4.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4.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4.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4.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4.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4.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4.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4.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4.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4.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4.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4.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4.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4.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4.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4.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4.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4.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4.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4.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4.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4.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4.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4.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4.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4.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4.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4.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4.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4.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4.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4.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4.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4.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4.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4.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4.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4.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4.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4.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4.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4.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4.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4.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4.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4.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4.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4.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4.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4.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4.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4.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4.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4.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4.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4.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4.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4.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4.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4.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4.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4.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4.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4.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4.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4.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4.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4.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4.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4.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4.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4.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4.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4.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4.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4.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4.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4.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4.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4.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4.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4.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4.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4.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4.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4.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4.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4.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4.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4.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4.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4.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4.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4.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4.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4.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4.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4.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4.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4.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4.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4.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4.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4.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4.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4.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4.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4.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4.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4.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4.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4.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4.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4.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4.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4.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4.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4.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4.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4.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4.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4.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4.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4.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4.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4.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4.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4.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4.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4.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4.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4.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4.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4.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4.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4.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4.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4.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4.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4.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4.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4.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4.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4.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4.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4.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4.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4.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4.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4.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4.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4.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4.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4.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4.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4.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4.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4.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4.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4.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4.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4.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4.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4.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4.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4.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4.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4.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4.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4.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4.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4.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4.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4.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4.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4.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4.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4.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4.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4.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4.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4.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4.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4.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4.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4.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4.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4.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4.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4.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4.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4.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4.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4.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4.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4.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4.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4.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4.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4.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4.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4.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4.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4.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4.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4.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4.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4.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4.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4.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4.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4.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4.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4.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4.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4.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4.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4.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4.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4.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4.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4.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4.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4.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4.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4.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4.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4.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4.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4.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4.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4.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4.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4.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4.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4.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4.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4.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4.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4.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4.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4.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4.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4.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4.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4.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4.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4.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4.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4.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4.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4.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4.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4.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4.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4.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4.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4.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4.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4.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4.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4.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4.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4.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4.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4.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4.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4.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4.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4.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4.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4.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4.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4.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4.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4.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4.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4.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4.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4.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4.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4.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4.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4.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4.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4.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4.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4.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4.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4.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4.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4.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4.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4.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4.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4.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4.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4.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4.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4.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4.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4.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4.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4.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4.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4.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4.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4.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4.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4.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4.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4.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4.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4.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4.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4.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4.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4.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4.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4.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4.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4.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4.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4.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4.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4.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4.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4.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4.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4.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4.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4.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4.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4.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4.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4.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4.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4.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4.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4.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4.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4.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4.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4.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4.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4.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4.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4.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4.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4.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4.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4.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4.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4.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4.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4.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4.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4.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4.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4.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4.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4.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4.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4.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4.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4.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4.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4.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4.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4.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4.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4.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4.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4.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4.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4.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4.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4.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4.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4.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4.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4.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4.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4.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4.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4.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4.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4.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4.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4.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4.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4.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4.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4.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4.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4.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4.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4.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4.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4.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4.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4.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4.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4.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4.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4.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4.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4.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4.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4.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4.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4.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4.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4.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4.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4.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4.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4.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4.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4.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4.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4.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4.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4.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4.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4.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4.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4.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4.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4.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4.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4.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4.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4.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4.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4.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4.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4.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4.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4.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4.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4.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4.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4.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4.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4.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4.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4.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4.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4.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4.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4.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4.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4.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4.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4.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4.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4.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4.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4.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4.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4.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4.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4.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4.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4.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4.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4.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4.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4.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4.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4.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4.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4.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4.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4.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4.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4.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4.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4.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4.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4.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4.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4.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4.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4.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4.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4.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4.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4.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4.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4.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4.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4.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4.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4.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4.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4.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4.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4.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4.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4.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4.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4.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4.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4.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4.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4.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4.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4.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4.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4.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4.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4.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4.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4.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4.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4.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4.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4.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4.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4.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4.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4.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4.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4.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4.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4.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4.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4.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4.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4.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4.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4.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4.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4.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4.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4.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4.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4.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4.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4.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4.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4.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4.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4.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4.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4.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4.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4.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4.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4.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4.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4.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4.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4.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4.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4.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4.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4.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4.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4.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4.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4.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4.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4.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4.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4.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4.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4.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4.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4.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4.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4.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4.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4.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4.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4.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4.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4.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4.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4.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4.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4.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4.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4.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4.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4.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4.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4.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4.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4.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4.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4.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4.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4.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4.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4.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4.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4.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4.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4.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4.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4.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4.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4.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4.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4.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4.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4.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4.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4.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4.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4.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4.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4.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4.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4.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4.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4.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4.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4.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4.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4.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4.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4.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4.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4.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4.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4.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4.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4.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4.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4.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4.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4.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4.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4.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4.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4.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4.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4.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4.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4.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4.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4.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4.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4.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4.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4.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4.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4.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4.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4.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4.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4.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4.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4.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4.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4.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4.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4.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4.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4.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4.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4.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4.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4.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4.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4.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4.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4.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4.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4.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4.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4.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4.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4.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4.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4.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4.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4.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4.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4.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4.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4.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4.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4.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4.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4.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4.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4.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4.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4.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4.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4.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4.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4.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4.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4.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4.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4.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4.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4.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4.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4.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4.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4.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4.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4.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4.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4.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4.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4.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4.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4.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4.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4.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4.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4.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4.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4.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4.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4.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4.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4.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4.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4.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4.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4.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4.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4.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4.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4.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4.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4.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4.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4.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4.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4.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4.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4.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4.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4.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4.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4.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4.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4.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4.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4.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4.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4.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4.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4.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4.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4.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4.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4.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4.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4.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4.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4.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4.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4.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4.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4.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4.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4.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4.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4.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4.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4.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4.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4.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4.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4.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4.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4.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4.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4.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4.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4.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4.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4.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4.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4.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4.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4.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4.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4.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4.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4.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4.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4.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4.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4.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4.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4.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4.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4.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4.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4.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4.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4.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4.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4.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4.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4.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4.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4.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4.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4.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4.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4.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4.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4.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4.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4.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4.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4.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4.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4.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4.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4.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4.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4.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4.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4.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4.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4.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4.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4.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4.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4.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4.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4.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4.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4.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4.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4.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4.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4.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4.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4.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4.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4.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4.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4.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4.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4.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4.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4.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4.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4.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4.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4.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4.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4.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4.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4.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4.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4.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4.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4.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4.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4.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4.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4.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4.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4.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4.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4.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4.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4.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4.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4.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4.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4.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4.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4.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4.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4.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4.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4.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4.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4.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4.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4.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4.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4.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4.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4.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4.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4.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4.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4.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4.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4.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4.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4.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4.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4.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4.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4.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4.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4.5">
      <c r="G5983" s="108" t="e">
        <f>G5982*#REF!/#REF!</f>
        <v>#REF!</v>
      </c>
      <c r="H5983" s="108">
        <f t="shared" si="147"/>
        <v>0</v>
      </c>
      <c r="I5983" s="108">
        <f t="shared" si="148"/>
        <v>0</v>
      </c>
      <c r="J5983" s="108">
        <f t="shared" si="149"/>
        <v>0</v>
      </c>
    </row>
    <row r="5984" spans="1:10" ht="14.5">
      <c r="G5984" s="108" t="e">
        <f>G5983*#REF!/#REF!</f>
        <v>#REF!</v>
      </c>
      <c r="H5984" s="108" t="e">
        <f t="shared" si="147"/>
        <v>#DIV/0!</v>
      </c>
      <c r="I5984" s="108" t="e">
        <f t="shared" si="148"/>
        <v>#DIV/0!</v>
      </c>
      <c r="J5984" s="108" t="e">
        <f t="shared" si="149"/>
        <v>#DIV/0!</v>
      </c>
    </row>
    <row r="5985" spans="7:10" ht="14.5">
      <c r="G5985" s="108" t="e">
        <f>G5984*#REF!/#REF!</f>
        <v>#REF!</v>
      </c>
      <c r="H5985" s="108" t="e">
        <f t="shared" si="147"/>
        <v>#DIV/0!</v>
      </c>
      <c r="I5985" s="108" t="e">
        <f t="shared" si="148"/>
        <v>#DIV/0!</v>
      </c>
      <c r="J5985" s="108" t="e">
        <f t="shared" si="149"/>
        <v>#DIV/0!</v>
      </c>
    </row>
    <row r="5986" spans="7:10" ht="14.5">
      <c r="G5986" s="108" t="e">
        <f>G5985*#REF!/#REF!</f>
        <v>#REF!</v>
      </c>
      <c r="H5986" s="108" t="e">
        <f t="shared" si="147"/>
        <v>#DIV/0!</v>
      </c>
      <c r="I5986" s="108" t="e">
        <f t="shared" si="148"/>
        <v>#DIV/0!</v>
      </c>
      <c r="J5986" s="108" t="e">
        <f t="shared" si="149"/>
        <v>#DIV/0!</v>
      </c>
    </row>
    <row r="5987" spans="7:10" ht="14.5">
      <c r="G5987" s="108" t="e">
        <f>G5986*#REF!/#REF!</f>
        <v>#REF!</v>
      </c>
      <c r="H5987" s="108" t="e">
        <f t="shared" si="147"/>
        <v>#DIV/0!</v>
      </c>
      <c r="I5987" s="108" t="e">
        <f t="shared" si="148"/>
        <v>#DIV/0!</v>
      </c>
      <c r="J5987" s="108" t="e">
        <f t="shared" si="149"/>
        <v>#DIV/0!</v>
      </c>
    </row>
    <row r="5988" spans="7:10" ht="14.5">
      <c r="G5988" s="108" t="e">
        <f>G5987*#REF!/#REF!</f>
        <v>#REF!</v>
      </c>
      <c r="H5988" s="108" t="e">
        <f t="shared" si="147"/>
        <v>#DIV/0!</v>
      </c>
      <c r="I5988" s="108" t="e">
        <f t="shared" si="148"/>
        <v>#DIV/0!</v>
      </c>
      <c r="J5988" s="108" t="e">
        <f t="shared" si="149"/>
        <v>#DIV/0!</v>
      </c>
    </row>
    <row r="5989" spans="7:10" ht="14.5">
      <c r="G5989" s="108" t="e">
        <f>G5988*#REF!/#REF!</f>
        <v>#REF!</v>
      </c>
      <c r="H5989" s="108" t="e">
        <f t="shared" si="147"/>
        <v>#DIV/0!</v>
      </c>
      <c r="I5989" s="108" t="e">
        <f t="shared" si="148"/>
        <v>#DIV/0!</v>
      </c>
      <c r="J5989" s="108" t="e">
        <f t="shared" si="149"/>
        <v>#DIV/0!</v>
      </c>
    </row>
    <row r="5990" spans="7:10" ht="14.5">
      <c r="G5990" s="108" t="e">
        <f>G5989*#REF!/#REF!</f>
        <v>#REF!</v>
      </c>
      <c r="H5990" s="108" t="e">
        <f t="shared" si="147"/>
        <v>#DIV/0!</v>
      </c>
      <c r="I5990" s="108" t="e">
        <f t="shared" si="148"/>
        <v>#DIV/0!</v>
      </c>
      <c r="J5990" s="108" t="e">
        <f t="shared" si="149"/>
        <v>#DIV/0!</v>
      </c>
    </row>
    <row r="5991" spans="7:10" ht="14.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7:10" ht="14.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7:10" ht="14.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7:10" ht="14.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7:10" ht="14.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7:10" ht="14.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7:10" ht="14.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7:10" ht="14.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7:10" ht="14.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7:10" ht="14.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4.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4.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4.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4.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4.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4.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4.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4.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4.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4.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4.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4.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4.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4.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4.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4.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4.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4.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4.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4.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4.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4.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4.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4.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4.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4.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4.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4.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4.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4.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4.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4.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4.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4.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4.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4.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4.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4.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4.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4.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4.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4.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4.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4.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4.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4.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4.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4.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4.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4.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4.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4.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4.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4.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4.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4.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4.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4.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4.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4.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4.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4.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4.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4.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4.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4.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4.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4.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4.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4.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4.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4.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4.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4.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4.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4.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4.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4.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4.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4.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4.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4.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4.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4.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4.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4.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4.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4.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4.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4.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4.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4.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4.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4.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4.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4.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4.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4.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4.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4.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4.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4.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4.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4.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4.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4.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4.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4.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4.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4.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4.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4.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4.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4.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4.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4.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4.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4.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4.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4.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4.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4.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4.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4.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4.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4.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4.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4.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4.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4.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4.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4.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4.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4.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4.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4.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4.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4.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4.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4.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4.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4.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4.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4.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4.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4.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4.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4.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4.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4.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4.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4.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4.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4.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4.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4.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4.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4.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4.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4.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4.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4.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4.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4.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4.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4.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4.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4.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4.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4.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4.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4.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4.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4.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4.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4.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4.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4.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4.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4.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4.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4.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4.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4.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4.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4.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4.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4.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4.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4.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4.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4.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4.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4.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4.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4.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4.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4.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4.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4.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4.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4.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4.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4.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4.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4.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4.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4.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4.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4.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4.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4.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4.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4.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4.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4.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4.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4.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4.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4.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4.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4.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4.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4.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4.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4.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4.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4.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4.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4.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4.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4.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4.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4.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4.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4.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4.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4.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4.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4.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4.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4.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4.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4.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4.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4.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4.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4.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4.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4.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4.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4.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4.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4.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4.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4.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4.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4.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4.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4.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4.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4.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4.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4.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4.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4.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4.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4.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4.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4.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4.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4.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4.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4.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4.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4.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4.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4.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4.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4.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4.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4.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4.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4.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4.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4.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4.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4.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4.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4.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4.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4.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4.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4.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4.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4.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4.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4.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4.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4.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4.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4.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4.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4.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4.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4.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4.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4.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4.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4.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4.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4.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4.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4.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4.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4.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4.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4.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4.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4.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4.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4.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4.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4.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4.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4.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4.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4.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4.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4.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4.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4.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4.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4.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4.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4.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4.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4.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4.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4.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4.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4.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4.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4.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4.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4.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4.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4.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4.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4.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4.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4.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4.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4.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4.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4.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4.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4.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4.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4.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4.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4.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4.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4.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4.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4.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4.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4.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4.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4.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4.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4.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4.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4.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4.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4.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4.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4.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4.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4.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4.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4.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4.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4.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4.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4.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4.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4.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4.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4.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4.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4.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4.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4.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4.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4.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4.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4.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4.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4.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4.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4.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4.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4.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4.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4.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4.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4.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4.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4.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4.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4.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4.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4.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4.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4.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4.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4.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4.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4.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4.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4.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4.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4.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4.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4.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4.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4.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4.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4.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4.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4.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4.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4.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4.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4.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4.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4.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4.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4.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4.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4.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4.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4.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4.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4.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4.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4.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4.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4.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4.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4.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4.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4.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4.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4.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4.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4.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4.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4.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4.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4.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4.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4.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4.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4.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4.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4.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4.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4.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4.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4.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4.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4.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4.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4.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4.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4.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4.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4.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4.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4.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4.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4.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4.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4.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4.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4.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4.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4.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4.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4.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4.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4.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4.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4.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4.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4.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4.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4.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4.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4.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4.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4.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4.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4.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4.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4.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4.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4.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4.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4.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4.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4.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4.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4.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4.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4.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4.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4.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4.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4.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4.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4.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4.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4.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4.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4.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4.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4.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4.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4.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4.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4.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4.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4.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4.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4.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4.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4.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4.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4.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4.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4.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4.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4.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4.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4.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4.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4.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4.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4.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4.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4.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4.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4.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4.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4.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4.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4.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4.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4.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4.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4.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4.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4.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4.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4.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4.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4.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4.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4.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4.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4.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4.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4.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4.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4.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4.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4.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4.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4.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4.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4.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4.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4.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4.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4.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4.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4.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4.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4.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4.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4.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4.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4.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4.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4.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4.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4.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4.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4.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4.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4.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4.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4.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4.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4.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4.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4.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4.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4.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4.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4.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4.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4.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4.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4.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4.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4.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4.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4.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4.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4.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4.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4.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4.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4.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4.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4.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4.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4.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4.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4.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4.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4.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4.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4.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4.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4.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4.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4.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4.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4.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4.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4.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4.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4.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4.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4.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4.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4.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4.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4.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4.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4.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4.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4.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4.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4.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4.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4.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4.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4.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4.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4.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4.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4.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4.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4.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4.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4.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4.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4.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4.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4.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4.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4.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4.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4.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4.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4.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4.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4.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4.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4.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4.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4.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4.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4.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4.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4.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4.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4.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4.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4.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4.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4.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4.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4.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4.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4.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4.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4.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4.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4.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4.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4.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4.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4.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4.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4.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4.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4.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4.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4.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4.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4.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4.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4.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4.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4.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4.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4.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4.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4.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4.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4.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4.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4.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4.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4.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4.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4.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4.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4.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4.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4.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4.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4.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4.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4.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4.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4.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4.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4.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4.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4.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4.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4.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4.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4.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4.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4.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4.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4.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4.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4.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4.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4.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4.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4.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4.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4.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4.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4.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4.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4.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4.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4.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4.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4.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4.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4.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4.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4.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4.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4.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4.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4.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4.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4.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4.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4.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4.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4.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4.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4.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4.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4.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4.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4.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4.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4.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4.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4.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4.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4.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4.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4.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4.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4.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4.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4.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4.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4.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4.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4.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4.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4.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4.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4.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4.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4.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4.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4.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4.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4.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4.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4.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4.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4.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4.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4.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4.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4.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4.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4.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4.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4.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4.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4.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4.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4.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4.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4.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4.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4.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4.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4.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4.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4.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4.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4.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4.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4.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4.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4.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4.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4.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4.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4.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4.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4.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4.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4.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4.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4.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4.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4.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4.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4.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4.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4.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4.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4.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4.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4.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4.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4.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4.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4.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4.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4.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4.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4.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4.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4.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4.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4.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4.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4.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4.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4.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4.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4.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4.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4.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4.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4.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4.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4.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4.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4.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4.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4.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4.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4.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4.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4.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4.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4.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4.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4.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4.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4.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4.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4.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4.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4.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4.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4.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4.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4.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4.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4.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4.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4.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4.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4.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4.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4.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4.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4.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4.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4.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4.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4.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4.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4.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4.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4.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4.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4.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4.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4.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4.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4.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4.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4.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4.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4.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4.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4.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4.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4.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4.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4.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4.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4.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4.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4.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4.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4.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4.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4.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4.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4.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4.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4.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4.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4.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4.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4.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4.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4.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4.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4.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4.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4.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4.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4.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4.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4.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4.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4.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4.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4.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4.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4.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4.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4.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4.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4.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4.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4.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4.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4.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4.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4.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4.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4.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4.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4.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4.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4.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4.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4.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4.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4.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4.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4.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4.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4.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4.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4.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4.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4.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4.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4.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4.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4.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4.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4.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4.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4.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4.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4.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4.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4.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4.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4.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4.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4.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4.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4.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4.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4.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4.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4.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4.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4.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4.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4.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4.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4.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4.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4.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4.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4.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4.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4.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4.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4.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4.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4.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4.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4.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4.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4.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4.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4.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4.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4.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4.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4.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4.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4.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4.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4.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4.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4.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4.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4.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4.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4.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4.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4.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4.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4.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4.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4.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4.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4.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4.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4.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4.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4.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4.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4.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4.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4.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4.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4.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4.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4.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4.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4.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4.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4.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4.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4.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4.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4.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4.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4.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4.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4.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4.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4.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4.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4.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4.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4.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4.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4.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4.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4.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4.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4.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4.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4.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4.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4.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4.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4.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4.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4.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4.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4.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4.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4.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4.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4.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4.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4.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4.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4.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4.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4.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4.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4.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4.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4.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4.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4.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4.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4.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4.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4.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4.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4.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4.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4.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4.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4.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4.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4.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4.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4.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4.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4.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4.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4.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4.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4.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4.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4.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4.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4.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4.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4.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4.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4.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4.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4.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4.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4.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4.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4.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4.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4.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4.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4.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4.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4.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4.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4.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4.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4.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4.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4.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4.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4.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4.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4.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4.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4.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4.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4.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4.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4.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4.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4.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4.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4.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4.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4.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4.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4.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4.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4.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4.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4.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4.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4.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4.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4.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4.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4.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4.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4.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4.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4.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4.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4.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4.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4.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4.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4.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4.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4.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4.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4.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4.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4.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4.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4.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4.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4.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4.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4.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4.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4.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4.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4.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4.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4.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4.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4.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4.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4.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4.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4.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4.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4.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4.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4.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4.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4.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4.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4.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4.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4.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4.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4.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4.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4.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4.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4.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4.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4.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4.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4.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4.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4.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4.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4.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4.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4.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4.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4.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4.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4.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4.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4.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4.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4.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4.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4.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4.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4.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4.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4.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4.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4.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4.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4.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4.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4.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4.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4.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4.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4.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4.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4.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4.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4.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4.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4.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4.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4.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4.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4.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4.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4.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4.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4.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4.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4.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4.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4.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4.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4.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4.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4.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4.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4.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4.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4.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4.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4.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4.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4.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4.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4.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4.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4.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4.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4.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4.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4.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4.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4.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4.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4.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4.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4.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4.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4.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4.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4.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4.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4.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4.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4.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4.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4.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4.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4.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4.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4.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4.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4.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4.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4.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4.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4.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4.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4.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4.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4.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4.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4.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4.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4.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4.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4.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4.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4.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4.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4.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4.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4.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4.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4.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4.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4.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4.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4.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4.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4.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4.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4.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4.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4.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4.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4.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4.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4.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4.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4.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4.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4.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4.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4.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4.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4.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4.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4.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4.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4.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4.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4.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4.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4.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4.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4.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4.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4.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4.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4.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4.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4.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4.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4.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4.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4.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4.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4.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4.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4.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4.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4.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4.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4.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4.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4.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4.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4.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4.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4.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4.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4.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4.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4.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4.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4.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4.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4.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4.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4.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4.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4.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4.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4.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4.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4.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4.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4.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4.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4.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4.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4.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4.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4.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4.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4.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4.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4.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4.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4.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4.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4.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4.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4.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4.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4.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4.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4.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4.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4.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4.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4.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4.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4.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4.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4.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4.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4.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4.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4.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4.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4.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4.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4.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4.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4.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4.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4.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4.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4.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4.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4.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4.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4.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4.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4.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4.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4.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4.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4.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4.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4.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4.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4.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4.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4.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4.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4.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4.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4.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4.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4.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4.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4.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4.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4.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4.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4.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4.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4.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4.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4.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4.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4.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4.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4.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4.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4.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4.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4.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4.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4.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4.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4.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4.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4.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4.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4.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4.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4.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4.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4.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4.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4.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4.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4.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4.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4.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4.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4.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4.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4.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4.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4.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4.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4.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4.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4.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4.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4.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4.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4.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4.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4.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4.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4.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4.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4.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4.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4.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4.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4.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4.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4.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4.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4.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4.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4.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4.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4.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4.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4.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4.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4.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4.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4.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4.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4.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4.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4.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4.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4.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4.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4.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4.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4.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4.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4.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4.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4.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4.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4.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4.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4.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4.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4.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4.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4.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4.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4.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4.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4.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4.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4.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4.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4.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4.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4.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4.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4.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4.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4.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4.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4.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4.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4.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4.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4.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4.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4.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4.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4.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4.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4.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4.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4.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4.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4.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4.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4.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4.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4.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4.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4.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4.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4.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4.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4.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4.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4.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4.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4.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4.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4.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4.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4.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4.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4.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4.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4.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4.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4.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4.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4.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4.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4.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4.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4.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4.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4.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4.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4.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4.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4.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4.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4.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4.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4.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4.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4.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4.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4.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4.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4.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4.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4.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4.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4.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4.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4.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4.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4.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4.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4.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4.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4.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4.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4.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4.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4.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4.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4.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4.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4.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4.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4.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4.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4.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4.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4.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4.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4.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4.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4.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4.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4.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4.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4.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4.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4.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4.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4.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4.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4.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4.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4.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4.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4.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4.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4.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4.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4.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4.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4.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4.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4.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4.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4.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4.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4.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4.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4.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4.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4.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4.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4.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4.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4.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4.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4.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4.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4.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4.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4.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4.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4.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4.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4.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4.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4.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4.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4.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4.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4.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4.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4.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4.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4.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4.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4.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4.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4.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4.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4.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4.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4.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4.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4.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4.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4.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4.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4.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4.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4.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4.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4.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4.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4.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4.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4.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4.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4.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4.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4.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4.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4.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4.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4.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4.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4.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4.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4.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4.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4.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4.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4.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4.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4.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4.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4.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4.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4.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4.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4.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4.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4.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4.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4.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4.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4.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4.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4.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4.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4.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4.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4.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4.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4.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4.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4.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4.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4.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4.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4.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4.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4.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4.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4.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4.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4.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4.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4.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4.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4.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4.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4.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4.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4.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4.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4.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4.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4.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4.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4.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4.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4.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4.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4.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4.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4.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4.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4.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4.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4.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4.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4.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4.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4.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4.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4.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4.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4.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4.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4.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4.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4.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4.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4.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4.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4.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4.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4.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4.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4.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4.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4.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4.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4.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4.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4.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4.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4.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4.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4.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4.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4.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4.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4.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4.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4.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4.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4.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4.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4.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4.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4.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4.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4.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4.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4.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4.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4.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4.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4.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4.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4.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4.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4.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4.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4.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4.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4.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4.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4.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4.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4.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4.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4.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4.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4.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4.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4.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4.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4.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4.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4.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4.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4.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4.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4.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4.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4.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4.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4.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4.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4.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4.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4.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4.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4.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4.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4.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4.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4.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4.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4.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4.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4.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4.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4.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4.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4.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4.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4.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4.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4.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4.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4.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4.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4.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4.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4.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4.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4.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4.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4.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4.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4.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4.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4.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4.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4.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4.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4.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4.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4.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4.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4.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4.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4.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4.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4.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4.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4.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4.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4.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4.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4.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4.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4.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598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ColWidth="11.453125" defaultRowHeight="14"/>
  <cols>
    <col min="1" max="1" width="11.54296875" customWidth="1"/>
    <col min="2" max="2" width="18.7265625" customWidth="1"/>
    <col min="3" max="3" width="24.54296875" customWidth="1"/>
    <col min="4" max="4" width="15.1796875" customWidth="1"/>
    <col min="5" max="6" width="25.81640625" customWidth="1"/>
    <col min="7" max="7" width="10.90625" customWidth="1"/>
    <col min="8" max="16384" width="11.453125" style="8"/>
  </cols>
  <sheetData>
    <row r="1" spans="1:6" ht="14.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ColWidth="11.453125" defaultRowHeight="14"/>
  <cols>
    <col min="1" max="1" width="11.54296875" customWidth="1"/>
    <col min="2" max="2" width="18.7265625" customWidth="1"/>
    <col min="3" max="3" width="24.54296875" customWidth="1"/>
    <col min="4" max="4" width="15.1796875" customWidth="1"/>
    <col min="5" max="6" width="25.81640625" customWidth="1"/>
    <col min="7" max="10" width="0.1796875" style="8" customWidth="1"/>
    <col min="11" max="16384" width="11.453125" style="8"/>
  </cols>
  <sheetData>
    <row r="1" spans="1:6" ht="14.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4.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4.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4.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4.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4.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4.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4.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4.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4.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4.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4.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4.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4.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4.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4.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4.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4.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4.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4.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4.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4.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4.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4.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4.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4.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4.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4.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4.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4.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4.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4.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4.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4.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4.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4.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4.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4.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4.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4.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4.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4.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4.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4.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4.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4.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4.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4.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4.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4.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4.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4.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4.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4.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4.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4.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4.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4.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4.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4.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4.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4.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4.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4.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4.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4.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4.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4.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4.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4.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4.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4.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4.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4.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4.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4.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4.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4.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4.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4.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4.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4.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4.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4.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4.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4.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4.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4.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4.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4.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4.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4.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4.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4.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4.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4.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4.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4.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4.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4.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4.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4.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4.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4.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4.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4.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4.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4.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4.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4.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4.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4.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4.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4.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4.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4.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4.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4.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4.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4.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4.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4.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4.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4.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4.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4.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4.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4.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4.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4.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4.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4.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4.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4.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4.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4.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4.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4.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4.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4.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4.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4.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4.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4.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4.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4.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4.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4.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4.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4.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4.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4.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4.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4.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4.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4.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4.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4.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4.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4.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4.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4.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4.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4.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4.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4.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4.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4.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4.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4.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4.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4.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4.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4.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4.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4.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4.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4.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4.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4.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4.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4.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4.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4.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4.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4.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4.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4.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4.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4.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4.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4.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4.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4.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4.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4.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4.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4.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4.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4.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4.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4.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4.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4.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4.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4.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4.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4.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4.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4.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4.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4.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4.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4.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4.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4.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4.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4.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4.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4.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4.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4.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4.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4.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4.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4.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4.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4.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4.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4.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4.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4.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4.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4.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4.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4.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4.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4.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4.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4.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4.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4.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4.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4.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4.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4.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4.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4.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4.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4.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4.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4.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4.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4.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4.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4.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4.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4.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4.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4.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4.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4.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4.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4.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4.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4.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4.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4.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4.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4.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4.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4.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4.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4.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4.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4.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4.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4.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4.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4.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4.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4.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4.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4.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4.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4.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4.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4.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4.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4.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4.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4.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4.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4.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4.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4.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4.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4.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4.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4.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4.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4.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4.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4.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4.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4.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4.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4.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4.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4.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4.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4.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4.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4.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4.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4.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4.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4.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4.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4.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4.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4.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4.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4.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4.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4.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4.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4.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4.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4.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4.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4.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4.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4.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4.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4.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4.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4.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4.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4.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4.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4.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4.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4.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4.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4.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4.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4.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4.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4.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4.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4.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4.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4.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4.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4.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4.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4.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4.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4.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4.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4.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4.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4.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4.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4.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4.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4.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4.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4.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4.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4.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4.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4.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4.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4.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4.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4.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4.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4.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4.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4.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4.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4.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4.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4.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4.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4.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4.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4.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4.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4.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4.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4.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4.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4.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4.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4.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4.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4.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4.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4.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4.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4.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4.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4.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4.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4.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4.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4.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4.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4.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4.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4.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4.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4.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4.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4.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4.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4.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4.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4.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4.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4.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4.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4.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4.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4.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4.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4.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4.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4.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4.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4.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4.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4.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4.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4.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4.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4.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4.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4.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4.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4.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4.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4.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4.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4.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4.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4.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4.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4.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4.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4.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4.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4.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4.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4.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4.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4.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4.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4.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4.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4.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4.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4.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4.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4.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4.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4.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4.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4.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4.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4.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4.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4.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4.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4.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4.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4.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4.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4.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4.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4.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4.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4.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4.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4.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4.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4.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4.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4.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4.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4.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4.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4.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4.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4.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4.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4.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4.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4.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4.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4.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4.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4.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4.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4.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4.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4.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4.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4.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4.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4.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4.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4.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4.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4.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4.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4.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4.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4.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4.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4.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4.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4.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4.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4.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4.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4.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4.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4.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4.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4.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4.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4.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4.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4.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4.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4.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4.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4.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4.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4.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4.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4.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4.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4.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4.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4.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4.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4.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4.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4.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4.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4.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4.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4.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4.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4.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4.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4.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4.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4.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4.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4.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4.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4.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4.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4.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4.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4.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4.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4.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4.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4.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4.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4.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4.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4.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4.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4.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4.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4.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4.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4.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4.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4.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4.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4.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4.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4.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4.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4.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4.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4.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4.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4.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4.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4.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4.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4.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4.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4.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4.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4.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4.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4.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4.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4.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4.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4.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4.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4.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4.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4.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4.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4.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4.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4.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4.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4.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4.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4.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4.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4.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4.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4.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4.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4.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4.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4.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4.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4.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4.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4.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4.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4.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4.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4.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4.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4.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4.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4.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4.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4.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4.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4.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4.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4.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4.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4.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4.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4.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4.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4.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4.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4.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4.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4.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4.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4.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4.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4.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4.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4.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4.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4.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4.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4.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4.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4.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4.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4.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4.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4.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4.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4.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4.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4.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4.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4.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4.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4.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4.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4.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4.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4.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4.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4.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4.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4.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4.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4.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4.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4.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4.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4.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4.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4.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4.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4.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4.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4.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4.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4.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4.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4.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4.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4.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4.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4.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4.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4.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4.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4.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4.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4.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4.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4.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4.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4.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4.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4.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4.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4.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4.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4.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4.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4.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4.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4.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4.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4.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4.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4.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4.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4.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4.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4.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4.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4.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4.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4.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4.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4.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4.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4.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4.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4.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4.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4.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4.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4.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4.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4.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4.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4.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4.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4.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4.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4.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4.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4.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4.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4.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4.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4.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4.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4.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4.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4.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4.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4.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4.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4.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4.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4.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4.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4.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4.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4.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4.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4.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4.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4.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4.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4.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4.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4.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4.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4.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4.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4.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4.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4.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4.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4.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4.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4.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4.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4.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4.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4.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4.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4.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4.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4.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4.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4.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4.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4.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4.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4.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4.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4.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4.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4.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4.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4.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4.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4.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4.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4.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4.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4.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4.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4.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4.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4.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4.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4.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4.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4.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4.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4.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4.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4.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4.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4.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4.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4.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4.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4.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4.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4.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4.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4.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4.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4.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4.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4.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4.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4.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4.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4.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4.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4.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4.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4.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4.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4.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4.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4.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4.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4.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4.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4.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4.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4.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4.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4.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4.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4.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4.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4.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4.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4.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4.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4.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4.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4.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4.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4.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4.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4.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4.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4.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4.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4.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4.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4.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4.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4.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4.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4.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4.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4.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4.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4.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4.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4.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4.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4.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4.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4.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4.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4.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4.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4.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4.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4.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4.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4.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4.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4.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4.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4.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4.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4.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4.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4.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4.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4.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4.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4.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4.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4.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4.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4.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4.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4.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4.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4.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4.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4.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4.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4.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4.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4.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4.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4.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4.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4.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4.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4.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4.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4.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4.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4.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4.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4.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4.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4.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4.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4.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4.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4.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4.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4.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4.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4.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4.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4.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4.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4.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4.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4.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4.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4.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4.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4.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4.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4.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4.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4.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4.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4.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4.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4.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4.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4.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4.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4.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4.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4.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4.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4.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4.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4.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4.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4.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4.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4.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4.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4.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4.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4.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4.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4.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4.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4.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4.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4.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4.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4.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4.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4.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4.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4.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4.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4.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4.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4.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4.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4.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4.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4.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4.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4.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4.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4.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4.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4.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4.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4.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4.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4.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4.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4.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4.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4.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4.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4.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4.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4.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4.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4.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4.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4.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4.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4.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4.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4.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4.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4.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4.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4.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4.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4.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4.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4.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4.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4.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4.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4.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4.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4.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4.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4.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4.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4.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4.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4.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4.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4.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4.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4.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4.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4.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4.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4.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4.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4.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4.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4.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4.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4.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4.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4.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4.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4.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4.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4.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4.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4.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4.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4.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4.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4.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4.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4.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4.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4.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4.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4.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4.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4.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4.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4.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4.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4.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4.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4.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4.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4.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4.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4.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4.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4.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4.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4.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4.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4.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4.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4.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4.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4.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4.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4.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4.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4.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4.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4.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4.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4.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4.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4.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4.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4.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4.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4.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4.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4.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4.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4.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4.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4.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4.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4.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4.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4.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4.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4.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4.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4.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4.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4.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4.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4.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4.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4.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4.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4.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4.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4.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4.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4.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4.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4.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4.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4.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4.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4.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4.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4.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4.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4.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4.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4.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4.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4.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4.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4.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4.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4.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4.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4.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4.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4.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4.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4.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4.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4.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4.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4.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4.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4.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4.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4.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4.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4.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4.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4.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4.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4.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4.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4.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4.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4.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4.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4.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4.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4.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4.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4.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4.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4.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4.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4.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4.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4.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4.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4.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4.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4.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4.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4.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4.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4.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4.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4.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4.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4.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4.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4.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4.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4.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4.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4.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4.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4.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4.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4.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4.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4.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4.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4.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4.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4.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4.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4.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4.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4.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4.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4.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4.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4.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4.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4.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4.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4.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4.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4.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4.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4.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4.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4.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4.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4.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4.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4.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4.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4.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4.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4.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4.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4.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4.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4.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4.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4.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4.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4.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4.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4.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4.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4.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4.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4.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4.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4.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4.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4.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4.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4.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4.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4.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4.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4.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4.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4.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4.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4.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4.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4.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4.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4.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4.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4.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4.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4.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4.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4.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4.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4.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4.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4.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4.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4.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4.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4.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4.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4.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4.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4.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4.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4.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4.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4.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4.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4.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4.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4.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4.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4.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4.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4.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4.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4.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4.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4.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4.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4.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4.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4.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4.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4.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4.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4.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4.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4.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4.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4.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4.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4.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4.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4.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4.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4.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4.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4.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4.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4.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4.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4.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4.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4.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4.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4.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4.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4.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4.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4.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4.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4.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4.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4.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4.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4.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4.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4.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4.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4.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4.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4.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4.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4.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4.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4.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4.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4.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4.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4.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4.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4.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4.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4.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4.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4.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4.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4.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4.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4.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4.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4.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4.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4.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4.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4.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4.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4.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4.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4.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4.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4.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4.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4.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4.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4.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4.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4.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4.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4.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4.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4.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4.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4.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4.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4.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4.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4.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4.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4.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4.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4.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4.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4.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4.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4.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4.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4.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4.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4.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4.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4.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4.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4.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4.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4.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4.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4.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4.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4.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4.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4.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4.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4.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4.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4.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4.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4.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4.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4.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4.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4.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4.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4.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4.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4.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4.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4.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4.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4.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4.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4.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4.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4.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4.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4.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4.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4.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4.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4.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4.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4.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4.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4.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4.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4.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4.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4.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4.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4.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4.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4.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4.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4.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4.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4.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4.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4.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4.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4.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4.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4.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4.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4.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4.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4.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4.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4.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4.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4.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4.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4.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4.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4.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4.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4.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4.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4.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4.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4.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4.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4.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4.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4.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4.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4.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4.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4.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4.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4.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4.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4.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4.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4.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4.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4.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4.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4.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4.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4.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4.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4.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4.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4.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4.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4.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4.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4.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4.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4.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4.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4.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4.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4.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4.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4.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4.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4.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4.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4.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4.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4.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4.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4.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4.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4.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4.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4.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4.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4.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4.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4.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4.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4.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4.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4.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4.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4.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4.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4.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4.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4.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4.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4.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4.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4.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4.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4.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4.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4.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4.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4.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4.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4.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4.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4.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4.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4.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4.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4.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4.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4.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4.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4.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4.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4.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4.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4.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4.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4.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4.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4.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4.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4.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4.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4.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4.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4.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4.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4.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4.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4.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4.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4.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4.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4.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4.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4.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4.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4.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4.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4.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4.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4.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4.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4.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4.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4.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4.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4.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4.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4.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4.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4.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4.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4.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4.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4.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4.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4.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4.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4.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4.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4.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4.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4.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4.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4.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4.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4.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4.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4.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4.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4.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4.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4.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4.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4.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4.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4.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4.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4.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4.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4.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4.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4.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4.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4.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4.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4.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4.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4.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4.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4.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4.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4.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4.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4.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4.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4.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4.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4.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4.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4.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4.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4.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4.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4.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4.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4.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4.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4.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4.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4.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4.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4.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4.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4.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4.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4.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4.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4.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4.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4.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4.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4.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4.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4.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4.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4.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4.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4.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4.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4.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4.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4.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4.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4.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4.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4.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4.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4.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4.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4.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4.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4.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4.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4.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4.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4.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4.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4.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4.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4.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4.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4.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4.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4.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4.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4.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4.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4.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4.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4.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4.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4.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4.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4.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4.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4.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4.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4.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4.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4.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4.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4.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4.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4.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4.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4.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4.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4.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4.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4.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4.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4.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4.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4.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4.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4.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4.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4.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4.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4.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4.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4.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4.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4.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4.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4.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4.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4.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4.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4.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4.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4.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4.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4.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4.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4.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4.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4.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4.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4.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4.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4.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4.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4.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4.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4.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4.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4.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4.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4.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4.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4.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4.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4.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4.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4.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4.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4.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4.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4.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4.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4.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4.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4.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4.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4.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4.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4.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4.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4.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4.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4.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4.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4.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4.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4.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4.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4.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4.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4.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4.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4.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4.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4.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4.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4.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4.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4.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4.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4.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4.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4.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4.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4.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4.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4.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4.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4.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4.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4.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4.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4.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4.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4.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4.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4.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4.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4.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4.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4.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4.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4.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4.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4.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4.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4.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4.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4.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4.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4.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4.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4.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4.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4.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4.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4.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4.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4.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4.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4.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4.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4.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4.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4.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4.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4.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4.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4.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4.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4.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4.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4.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4.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4.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4.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4.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4.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4.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4.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4.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4.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4.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4.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4.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4.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4.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4.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4.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4.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4.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4.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4.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4.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4.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4.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4.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4.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4.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4.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4.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4.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4.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4.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4.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4.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4.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4.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4.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4.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4.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4.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4.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4.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4.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4.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4.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4.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4.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4.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4.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4.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4.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4.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4.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4.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4.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4.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4.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4.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4.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4.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4.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4.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4.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4.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4.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4.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4.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4.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4.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4.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4.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4.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4.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4.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4.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4.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4.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4.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4.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4.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4.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4.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4.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4.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4.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4.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4.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4.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4.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4.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4.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4.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4.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4.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4.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4.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4.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4.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4.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4.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4.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4.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4.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4.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4.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4.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4.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4.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4.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4.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4.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4.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4.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4.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4.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4.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4.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4.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4.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4.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4.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4.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4.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4.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4.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4.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4.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4.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4.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4.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4.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4.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4.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4.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4.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4.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4.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4.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4.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4.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4.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4.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4.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4.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4.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4.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4.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4.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4.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4.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4.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4.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4.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4.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4.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4.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4.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4.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4.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4.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4.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4.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4.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4.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4.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4.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4.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4.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4.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4.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4.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4.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4.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4.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4.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4.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4.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4.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4.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4.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4.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4.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4.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4.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4.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4.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4.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4.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4.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4.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4.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4.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4.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4.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4.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4.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4.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4.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4.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4.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4.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4.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4.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4.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4.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4.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4.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4.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4.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4.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4.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4.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4.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4.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4.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4.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4.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4.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4.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4.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4.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4.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4.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4.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4.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4.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4.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4.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4.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4.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4.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4.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4.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4.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4.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4.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4.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4.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4.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4.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4.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4.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4.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4.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4.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4.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4.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4.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4.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4.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4.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4.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4.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4.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4.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4.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4.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4.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4.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4.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4.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4.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4.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4.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4.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4.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4.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4.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4.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4.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4.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4.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4.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4.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4.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4.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4.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4.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4.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4.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4.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4.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4.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4.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4.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4.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4.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4.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4.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4.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4.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4.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4.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4.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4.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4.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4.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4.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4.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4.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4.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4.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4.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4.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4.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4.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4.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4.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4.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4.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4.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4.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4.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4.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4.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4.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4.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4.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4.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4.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4.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4.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4.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4.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4.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4.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4.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4.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4.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4.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4.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4.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4.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4.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4.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4.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4.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4.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4.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4.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4.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4.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4.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4.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4.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4.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4.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4.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4.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4.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4.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4.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4.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4.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4.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4.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4.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4.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4.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4.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4.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4.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4.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4.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4.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4.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4.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4.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4.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4.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4.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4.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4.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4.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4.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4.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4.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4.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4.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4.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4.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4.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4.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4.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4.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4.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4.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4.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4.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4.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4.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4.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4.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4.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4.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4.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4.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4.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4.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4.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4.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4.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4.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4.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4.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4.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4.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4.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4.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4.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4.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4.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4.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4.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4.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4.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4.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4.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4.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4.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4.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4.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4.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4.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4.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4.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4.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4.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4.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4.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4.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4.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4.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4.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4.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4.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4.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4.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4.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4.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4.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4.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4.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4.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4.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4.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4.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4.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4.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4.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4.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4.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4.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4.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4.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4.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4.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4.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4.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4.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4.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4.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4.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4.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4.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4.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4.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4.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4.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4.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4.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4.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4.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4.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4.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4.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4.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4.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4.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4.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4.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4.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4.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4.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4.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4.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4.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4.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4.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4.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4.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4.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4.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4.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4.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4.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4.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4.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4.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4.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4.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4.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4.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4.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4.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4.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4.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4.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4.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4.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4.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4.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4.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4.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4.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4.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4.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4.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4.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4.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4.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4.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4.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4.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4.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4.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4.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4.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4.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4.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4.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4.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4.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4.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4.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4.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4.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4.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4.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4.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4.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4.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4.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4.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4.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4.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4.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4.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4.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4.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4.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4.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4.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4.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4.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4.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4.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4.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4.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4.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4.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4.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4.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4.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4.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4.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4.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4.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4.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4.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4.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4.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4.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4.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4.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4.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4.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4.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4.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4.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4.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4.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4.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4.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4.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4.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4.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4.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4.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4.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4.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4.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4.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4.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4.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4.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4.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4.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4.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4.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4.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4.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4.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4.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4.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4.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4.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4.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4.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4.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4.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4.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4.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4.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4.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4.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4.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4.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4.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4.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4.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4.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4.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4.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4.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4.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4.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4.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4.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4.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4.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4.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4.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4.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4.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4.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4.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4.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4.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4.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4.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4.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4.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4.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4.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4.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4.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4.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4.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4.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4.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4.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4.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4.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4.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4.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4.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4.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4.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4.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4.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4.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4.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4.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4.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4.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4.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4.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4.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4.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4.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4.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4.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4.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4.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4.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4.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4.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4.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4.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4.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4.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4.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4.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4.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4.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4.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4.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4.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4.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4.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4.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4.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4.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4.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4.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4.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4.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4.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4.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4.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4.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4.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4.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4.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4.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4.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4.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4.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4.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4.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4.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4.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4.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4.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4.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4.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4.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4.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4.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4.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4.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4.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4.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4.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4.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4.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4.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4.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4.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4.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4.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4.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4.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4.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4.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4.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4.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4.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4.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4.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4.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4.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4.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4.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4.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4.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4.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4.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4.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4.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4.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4.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4.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4.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4.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4.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4.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4.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4.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4.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4.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4.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4.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4.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4.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4.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4.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4.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4.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4.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4.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4.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4.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4.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4.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4.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4.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4.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4.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4.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4.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4.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4.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4.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4.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4.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4.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4.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4.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4.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4.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4.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4.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4.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4.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4.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4.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4.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4.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4.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4.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4.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4.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4.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4.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4.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4.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4.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4.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4.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4.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4.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4.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4.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4.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4.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4.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4.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4.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4.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4.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4.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4.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4.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4.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4.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4.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4.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4.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4.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4.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4.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4.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4.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4.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4.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4.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4.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4.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4.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4.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4.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4.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4.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4.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4.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4.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4.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4.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4.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4.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4.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4.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4.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4.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4.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4.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4.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4.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4.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4.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4.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4.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4.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4.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4.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4.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4.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4.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4.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4.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4.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4.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4.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4.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4.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4.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4.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4.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4.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4.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4.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4.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4.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4.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4.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4.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4.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4.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4.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4.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4.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4.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4.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4.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4.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4.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4.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4.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4.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4.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4.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4.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4.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4.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4.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4.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4.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4.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4.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4.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4.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4.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4.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4.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4.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4.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4.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4.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4.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4.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4.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4.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4.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4.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4.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4.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4.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4.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4.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4.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4.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4.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4.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4.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4.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4.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4.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4.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4.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4.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4.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4.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4.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4.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4.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4.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4.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4.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4.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4.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4.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4.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4.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4.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4.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4.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4.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4.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4.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4.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4.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4.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4.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4.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4.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4.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4.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4.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4.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4.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4.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4.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4.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4.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4.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4.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4.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4.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4.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4.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4.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4.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4.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4.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4.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4.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4.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4.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4.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4.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4.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4.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4.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4.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4.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4.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4.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4.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4.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4.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4.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4.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4.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4.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4.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4.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4.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4.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4.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4.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4.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4.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4.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4.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4.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4.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4.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4.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4.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4.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4.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4.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4.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4.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4.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4.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4.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4.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4.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4.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4.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4.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4.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4.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4.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4.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4.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4.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4.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4.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4.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4.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4.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4.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4.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4.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4.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4.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4.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4.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4.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4.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4.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4.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4.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4.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4.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4.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4.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4.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4.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4.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4.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4.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4.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4.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4.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4.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4.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4.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4.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4.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4.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4.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4.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4.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4.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4.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4.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4.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4.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4.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4.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4.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4.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4.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4.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4.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4.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4.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4.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4.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4.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4.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4.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4.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4.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4.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4.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4.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4.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4.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4.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4.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4.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4.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4.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4.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4.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4.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4.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4.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4.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4.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4.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4.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4.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4.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4.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4.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4.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4.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4.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4.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4.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4.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4.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4.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4.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4.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4.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4.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4.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4.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4.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4.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4.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4.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4.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4.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4.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4.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4.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4.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4.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4.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4.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4.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4.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4.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4.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4.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4.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4.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4.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4.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4.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4.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4.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4.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4.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4.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4.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4.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4.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4.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4.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4.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4.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4.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4.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4.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4.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4.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4.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4.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4.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4.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4.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4.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4.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4.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4.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4.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4.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4.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4.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4.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4.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4.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4.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4.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4.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4.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4.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4.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4.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4.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4.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4.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4.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4.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4.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4.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4.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4.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4.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4.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4.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4.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4.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4.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4.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4.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4.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4.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4.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4.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4.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4.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4.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4.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4.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4.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4.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4.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4.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4.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4.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4.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4.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4.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4.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4.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4.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4.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4.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4.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4.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4.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4.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4.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4.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4.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4.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4.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4.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4.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4.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4.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4.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4.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4.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4.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4.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4.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4.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4.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4.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4.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4.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4.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4.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4.5">
      <c r="G5983" s="108" t="e">
        <f>G5982*#REF!/#REF!</f>
        <v>#REF!</v>
      </c>
      <c r="H5983" s="108">
        <f t="shared" si="147"/>
        <v>0</v>
      </c>
      <c r="I5983" s="108">
        <f t="shared" si="148"/>
        <v>0</v>
      </c>
      <c r="J5983" s="108">
        <f t="shared" si="149"/>
        <v>0</v>
      </c>
    </row>
    <row r="5984" spans="1:10" ht="14.5">
      <c r="G5984" s="108" t="e">
        <f>G5983*#REF!/#REF!</f>
        <v>#REF!</v>
      </c>
      <c r="H5984" s="108" t="e">
        <f t="shared" si="147"/>
        <v>#DIV/0!</v>
      </c>
      <c r="I5984" s="108" t="e">
        <f t="shared" si="148"/>
        <v>#DIV/0!</v>
      </c>
      <c r="J5984" s="108" t="e">
        <f t="shared" si="149"/>
        <v>#DIV/0!</v>
      </c>
    </row>
    <row r="5985" spans="7:10" ht="14.5">
      <c r="G5985" s="108" t="e">
        <f>G5984*#REF!/#REF!</f>
        <v>#REF!</v>
      </c>
      <c r="H5985" s="108" t="e">
        <f t="shared" si="147"/>
        <v>#DIV/0!</v>
      </c>
      <c r="I5985" s="108" t="e">
        <f t="shared" si="148"/>
        <v>#DIV/0!</v>
      </c>
      <c r="J5985" s="108" t="e">
        <f t="shared" si="149"/>
        <v>#DIV/0!</v>
      </c>
    </row>
    <row r="5986" spans="7:10" ht="14.5">
      <c r="G5986" s="108" t="e">
        <f>G5985*#REF!/#REF!</f>
        <v>#REF!</v>
      </c>
      <c r="H5986" s="108" t="e">
        <f t="shared" si="147"/>
        <v>#DIV/0!</v>
      </c>
      <c r="I5986" s="108" t="e">
        <f t="shared" si="148"/>
        <v>#DIV/0!</v>
      </c>
      <c r="J5986" s="108" t="e">
        <f t="shared" si="149"/>
        <v>#DIV/0!</v>
      </c>
    </row>
    <row r="5987" spans="7:10" ht="14.5">
      <c r="G5987" s="108" t="e">
        <f>G5986*#REF!/#REF!</f>
        <v>#REF!</v>
      </c>
      <c r="H5987" s="108" t="e">
        <f t="shared" si="147"/>
        <v>#DIV/0!</v>
      </c>
      <c r="I5987" s="108" t="e">
        <f t="shared" si="148"/>
        <v>#DIV/0!</v>
      </c>
      <c r="J5987" s="108" t="e">
        <f t="shared" si="149"/>
        <v>#DIV/0!</v>
      </c>
    </row>
    <row r="5988" spans="7:10" ht="14.5">
      <c r="G5988" s="108" t="e">
        <f>G5987*#REF!/#REF!</f>
        <v>#REF!</v>
      </c>
      <c r="H5988" s="108" t="e">
        <f t="shared" si="147"/>
        <v>#DIV/0!</v>
      </c>
      <c r="I5988" s="108" t="e">
        <f t="shared" si="148"/>
        <v>#DIV/0!</v>
      </c>
      <c r="J5988" s="108" t="e">
        <f t="shared" si="149"/>
        <v>#DIV/0!</v>
      </c>
    </row>
    <row r="5989" spans="7:10" ht="14.5">
      <c r="G5989" s="108" t="e">
        <f>G5988*#REF!/#REF!</f>
        <v>#REF!</v>
      </c>
      <c r="H5989" s="108" t="e">
        <f t="shared" si="147"/>
        <v>#DIV/0!</v>
      </c>
      <c r="I5989" s="108" t="e">
        <f t="shared" si="148"/>
        <v>#DIV/0!</v>
      </c>
      <c r="J5989" s="108" t="e">
        <f t="shared" si="149"/>
        <v>#DIV/0!</v>
      </c>
    </row>
    <row r="5990" spans="7:10" ht="14.5">
      <c r="G5990" s="108" t="e">
        <f>G5989*#REF!/#REF!</f>
        <v>#REF!</v>
      </c>
      <c r="H5990" s="108" t="e">
        <f t="shared" si="147"/>
        <v>#DIV/0!</v>
      </c>
      <c r="I5990" s="108" t="e">
        <f t="shared" si="148"/>
        <v>#DIV/0!</v>
      </c>
      <c r="J5990" s="108" t="e">
        <f t="shared" si="149"/>
        <v>#DIV/0!</v>
      </c>
    </row>
    <row r="5991" spans="7:10" ht="14.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7:10" ht="14.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7:10" ht="14.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7:10" ht="14.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7:10" ht="14.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7:10" ht="14.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7:10" ht="14.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7:10" ht="14.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7:10" ht="14.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7:10" ht="14.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4.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4.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4.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4.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4.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4.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4.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4.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4.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4.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4.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4.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4.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4.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4.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4.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4.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4.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4.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4.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4.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4.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4.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4.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4.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4.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4.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4.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4.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4.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4.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4.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4.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4.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4.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4.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4.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4.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4.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4.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4.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4.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4.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4.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4.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4.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4.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4.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4.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4.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4.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4.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4.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4.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4.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4.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4.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4.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4.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4.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4.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4.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4.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4.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4.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4.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4.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4.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4.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4.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4.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4.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4.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4.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4.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4.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4.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4.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4.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4.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4.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4.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4.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4.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4.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4.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4.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4.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4.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4.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4.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4.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4.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4.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4.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4.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4.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4.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4.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4.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4.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4.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4.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4.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4.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4.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4.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4.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4.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4.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4.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4.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4.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4.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4.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4.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4.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4.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4.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4.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4.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4.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4.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4.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4.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4.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4.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4.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4.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4.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4.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4.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4.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4.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4.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4.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4.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4.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4.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4.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4.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4.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4.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4.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4.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4.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4.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4.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4.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4.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4.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4.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4.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4.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4.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4.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4.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4.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4.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4.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4.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4.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4.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4.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4.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4.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4.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4.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4.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4.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4.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4.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4.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4.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4.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4.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4.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4.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4.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4.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4.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4.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4.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4.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4.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4.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4.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4.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4.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4.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4.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4.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4.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4.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4.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4.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4.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4.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4.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4.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4.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4.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4.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4.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4.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4.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4.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4.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4.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4.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4.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4.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4.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4.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4.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4.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4.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4.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4.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4.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4.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4.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4.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4.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4.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4.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4.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4.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4.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4.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4.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4.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4.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4.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4.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4.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4.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4.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4.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4.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4.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4.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4.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4.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4.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4.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4.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4.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4.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4.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4.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4.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4.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4.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4.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4.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4.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4.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4.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4.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4.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4.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4.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4.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4.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4.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4.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4.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4.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4.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4.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4.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4.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4.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4.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4.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4.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4.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4.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4.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4.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4.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4.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4.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4.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4.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4.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4.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4.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4.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4.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4.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4.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4.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4.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4.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4.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4.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4.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4.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4.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4.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4.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4.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4.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4.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4.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4.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4.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4.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4.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4.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4.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4.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4.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4.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4.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4.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4.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4.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4.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4.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4.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4.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4.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4.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4.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4.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4.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4.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4.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4.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4.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4.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4.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4.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4.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4.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4.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4.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4.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4.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4.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4.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4.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4.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4.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4.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4.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4.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4.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4.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4.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4.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4.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4.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4.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4.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4.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4.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4.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4.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4.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4.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4.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4.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4.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4.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4.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4.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4.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4.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4.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4.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4.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4.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4.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4.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4.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4.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4.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4.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4.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4.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4.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4.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4.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4.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4.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4.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4.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4.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4.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4.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4.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4.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4.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4.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4.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4.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4.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4.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4.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4.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4.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4.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4.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4.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4.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4.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4.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4.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4.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4.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4.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4.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4.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4.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4.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4.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4.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4.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4.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4.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4.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4.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4.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4.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4.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4.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4.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4.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4.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4.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4.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4.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4.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4.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4.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4.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4.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4.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4.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4.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4.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4.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4.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4.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4.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4.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4.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4.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4.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4.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4.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4.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4.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4.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4.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4.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4.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4.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4.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4.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4.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4.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4.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4.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4.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4.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4.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4.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4.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4.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4.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4.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4.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4.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4.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4.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4.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4.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4.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4.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4.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4.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4.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4.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4.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4.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4.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4.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4.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4.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4.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4.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4.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4.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4.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4.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4.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4.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4.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4.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4.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4.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4.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4.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4.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4.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4.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4.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4.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4.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4.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4.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4.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4.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4.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4.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4.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4.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4.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4.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4.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4.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4.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4.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4.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4.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4.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4.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4.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4.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4.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4.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4.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4.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4.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4.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4.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4.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4.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4.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4.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4.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4.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4.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4.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4.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4.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4.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4.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4.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4.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4.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4.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4.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4.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4.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4.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4.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4.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4.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4.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4.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4.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4.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4.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4.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4.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4.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4.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4.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4.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4.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4.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4.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4.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4.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4.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4.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4.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4.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4.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4.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4.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4.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4.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4.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4.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4.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4.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4.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4.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4.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4.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4.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4.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4.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4.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4.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4.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4.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4.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4.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4.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4.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4.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4.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4.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4.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4.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4.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4.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4.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4.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4.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4.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4.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4.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4.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4.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4.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4.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4.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4.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4.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4.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4.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4.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4.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4.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4.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4.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4.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4.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4.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4.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4.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4.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4.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4.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4.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4.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4.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4.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4.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4.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4.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4.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4.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4.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4.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4.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4.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4.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4.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4.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4.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4.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4.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4.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4.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4.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4.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4.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4.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4.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4.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4.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4.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4.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4.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4.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4.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4.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4.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4.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4.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4.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4.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4.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4.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4.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4.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4.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4.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4.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4.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4.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4.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4.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4.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4.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4.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4.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4.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4.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4.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4.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4.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4.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4.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4.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4.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4.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4.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4.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4.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4.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4.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4.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4.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4.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4.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4.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4.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4.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4.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4.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4.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4.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4.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4.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4.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4.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4.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4.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4.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4.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4.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4.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4.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4.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4.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4.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4.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4.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4.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4.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4.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4.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4.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4.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4.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4.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4.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4.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4.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4.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4.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4.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4.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4.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4.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4.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4.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4.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4.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4.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4.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4.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4.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4.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4.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4.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4.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4.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4.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4.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4.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4.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4.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4.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4.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4.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4.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4.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4.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4.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4.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4.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4.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4.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4.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4.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4.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4.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4.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4.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4.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4.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4.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4.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4.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4.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4.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4.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4.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4.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4.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4.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4.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4.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4.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4.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4.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4.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4.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4.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4.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4.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4.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4.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4.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4.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4.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4.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4.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4.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4.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4.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4.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4.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4.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4.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4.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4.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4.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4.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4.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4.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4.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4.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4.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4.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4.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4.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4.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4.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4.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4.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4.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4.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4.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4.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4.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4.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4.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4.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4.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4.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4.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4.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4.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4.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4.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4.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4.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4.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4.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4.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4.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4.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4.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4.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4.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4.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4.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4.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4.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4.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4.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4.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4.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4.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4.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4.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4.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4.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4.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4.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4.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4.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4.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4.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4.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4.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4.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4.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4.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4.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4.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4.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4.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4.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4.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4.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4.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4.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4.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4.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4.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4.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4.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4.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4.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4.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4.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4.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4.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4.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4.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4.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4.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4.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4.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4.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4.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4.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4.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4.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4.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4.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4.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4.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4.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4.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4.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4.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4.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4.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4.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4.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4.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4.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4.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4.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4.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4.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4.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4.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4.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4.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4.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4.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4.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4.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4.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4.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4.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4.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4.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4.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4.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4.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4.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4.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4.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4.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4.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4.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4.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4.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4.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4.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4.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4.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4.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4.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4.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4.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4.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4.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4.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4.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4.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4.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4.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4.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4.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4.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4.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4.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4.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4.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4.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4.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4.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4.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4.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4.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4.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4.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4.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4.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4.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4.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4.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4.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4.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4.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4.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4.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4.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4.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4.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4.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4.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4.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4.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4.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4.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4.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4.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4.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4.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4.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4.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4.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4.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4.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4.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4.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4.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4.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4.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4.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4.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4.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4.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4.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4.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4.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4.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4.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4.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4.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4.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4.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4.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4.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4.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4.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4.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4.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4.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4.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4.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4.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4.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4.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4.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4.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4.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4.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4.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4.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4.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4.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4.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4.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4.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4.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4.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4.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4.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4.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4.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4.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4.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4.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4.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4.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4.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4.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4.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4.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4.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4.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4.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4.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4.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4.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4.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4.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4.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4.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4.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4.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4.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4.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4.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4.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4.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4.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4.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4.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4.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4.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4.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4.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4.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4.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4.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4.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4.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4.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4.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4.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4.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4.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4.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4.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4.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4.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4.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4.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4.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4.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4.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4.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4.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4.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4.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4.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4.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4.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4.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4.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4.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4.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4.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4.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4.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4.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4.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4.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4.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4.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4.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4.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4.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4.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4.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4.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4.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4.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4.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4.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4.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4.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4.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4.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4.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4.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4.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4.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4.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4.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4.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4.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4.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4.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4.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4.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4.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4.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4.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4.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4.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4.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4.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4.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4.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4.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4.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4.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4.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4.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4.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4.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4.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4.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4.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4.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4.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4.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4.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4.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4.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4.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4.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4.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4.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4.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4.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4.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4.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4.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4.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4.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4.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4.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4.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4.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4.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4.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4.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4.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4.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4.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4.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4.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4.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4.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4.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4.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4.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4.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4.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4.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4.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4.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4.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4.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4.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4.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4.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4.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4.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4.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4.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4.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4.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4.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4.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4.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4.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4.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4.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4.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4.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4.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4.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4.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4.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4.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4.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4.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4.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4.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4.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4.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4.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4.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4.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4.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4.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4.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4.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4.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4.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4.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4.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4.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4.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4.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4.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4.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4.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4.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4.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4.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4.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4.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4.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4.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4.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4.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4.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4.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4.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4.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4.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4.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4.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4.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4.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4.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4.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4.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4.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4.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4.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4.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4.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4.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4.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4.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4.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4.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4.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4.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4.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4.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4.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4.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4.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4.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4.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4.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4.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4.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4.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4.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4.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4.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4.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4.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4.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4.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4.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4.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4.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4.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4.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4.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4.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4.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4.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4.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4.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4.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4.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4.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4.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4.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4.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4.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4.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4.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4.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4.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4.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4.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4.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4.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4.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4.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4.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4.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4.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4.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4.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4.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4.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4.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4.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4.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4.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4.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4.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4.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4.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4.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4.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4.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4.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4.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4.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4.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4.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4.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4.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4.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4.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4.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4.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4.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4.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4.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4.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4.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4.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4.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4.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4.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4.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4.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4.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4.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4.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4.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4.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4.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4.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4.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4.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4.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4.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4.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4.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4.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4.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4.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4.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4.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4.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4.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4.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4.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4.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4.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4.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4.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4.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4.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4.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4.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4.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4.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4.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4.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4.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4.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4.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4.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4.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4.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4.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4.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4.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4.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4.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4.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4.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4.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4.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4.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4.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4.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4.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4.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4.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4.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4.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4.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4.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4.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4.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4.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4.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4.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4.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4.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4.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4.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4.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4.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4.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4.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4.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4.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4.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4.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4.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4.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4.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4.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4.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4.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4.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4.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4.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4.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4.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4.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4.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4.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4.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4.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4.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4.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4.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4.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4.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4.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4.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4.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4.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4.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4.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4.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4.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4.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4.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4.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4.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4.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4.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4.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4.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4.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4.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4.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4.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4.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4.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4.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4.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4.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4.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4.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4.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4.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4.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4.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4.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4.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4.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4.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4.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4.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4.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4.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4.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4.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4.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4.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4.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4.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4.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4.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4.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4.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4.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4.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4.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4.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4.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4.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4.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4.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4.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4.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4.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4.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4.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4.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4.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4.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4.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4.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4.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4.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4.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4.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4.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4.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4.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4.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4.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4.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4.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4.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4.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4.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4.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4.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4.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4.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4.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4.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4.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4.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4.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4.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4.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4.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4.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4.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4.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4.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4.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4.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4.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4.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4.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4.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4.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4.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4.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4.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4.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4.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4.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4.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4.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4.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4.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4.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4.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4.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4.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4.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4.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4.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4.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4.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4.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4.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4.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4.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4.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4.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4.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4.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4.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4.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4.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4.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4.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4.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4.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4.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4.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4.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4.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4.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4.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4.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4.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4.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4.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4.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4.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4.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4.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4.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4.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4.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4.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4.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4.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4.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4.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4.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4.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4.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4.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4.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4.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4.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4.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4.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4.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4.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4.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4.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4.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4.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4.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4.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4.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4.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4.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4.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4.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4.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4.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4.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4.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4.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4.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4.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4.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4.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4.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4.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4.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4.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4.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4.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4.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4.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4.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4.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4.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4.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4.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4.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4.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4.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4.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4.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4.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4.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4.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4.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4.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4.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4.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4.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4.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4.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4.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4.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4.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4.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4.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4.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4.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4.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4.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4.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4.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4.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4.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4.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4.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4.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4.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4.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4.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4.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4.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4.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4.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4.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4.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4.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4.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4.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4.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4.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4.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4.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4.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4.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4.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4.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4.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4.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4.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4.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4.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4.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4.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4.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4.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4.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4.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4.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4.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4.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4.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4.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4.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4.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4.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4.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4.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4.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4.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4.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4.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4.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4.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4.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4.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4.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4.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4.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4.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4.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4.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4.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4.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4.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4.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4.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4.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4.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4.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4.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4.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4.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4.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4.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4.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4.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4.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4.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4.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4.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4.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4.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4.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4.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4.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4.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4.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4.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4.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4.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4.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4.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4.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4.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4.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4.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4.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4.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4.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4.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4.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4.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4.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4.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4.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4.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4.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4.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4.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4.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4.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4.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4.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4.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4.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4.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4.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4.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4.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4.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4.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4.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4.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4.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4.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4.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4.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4.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4.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4.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4.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4.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4.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4.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4.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4.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4.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4.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4.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4.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4.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4.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4.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4.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4.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4.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4.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4.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4.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4.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4.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4.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4.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4.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4.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4.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4.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4.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4.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4.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4.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4.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4.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4.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4.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4.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4.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4.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4.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4.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4.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4.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4.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4.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4.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4.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4.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4.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4.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4.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4.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4.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4.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4.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4.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4.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4.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4.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4.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4.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4.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4.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4.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4.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4.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4.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4.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4.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4.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4.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4.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4.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4.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4.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4.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4.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4.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4.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4.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4.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4.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4.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4.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4.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4.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4.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4.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4.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4.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4.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4.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4.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4.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4.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4.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4.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4.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4.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4.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4.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4.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4.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4.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4.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4.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4.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4.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4.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4.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4.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4.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4.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4.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4.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4.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4.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4.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4.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4.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4.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4.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4.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4.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4.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4.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4.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4.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4.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4.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4.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4.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4.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4.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4.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4.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4.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4.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4.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4.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4.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4.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4.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4.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4.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4.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4.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4.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4.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4.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4.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4.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4.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4.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6996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ColWidth="11.453125" defaultRowHeight="13"/>
  <cols>
    <col min="1" max="1" width="12.26953125" customWidth="1"/>
    <col min="2" max="2" width="26.26953125" customWidth="1"/>
    <col min="3" max="3" width="27" customWidth="1"/>
    <col min="4" max="4" width="27.7265625" customWidth="1"/>
    <col min="5" max="16384" width="11.453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ColWidth="11.453125" defaultRowHeight="14"/>
  <cols>
    <col min="1" max="1" width="20" style="8" customWidth="1"/>
    <col min="2" max="2" width="11.453125" style="8"/>
    <col min="3" max="3" width="8.81640625" style="8" customWidth="1"/>
    <col min="4" max="4" width="12.54296875" style="8" customWidth="1"/>
    <col min="5" max="5" width="1.7265625" style="8" customWidth="1"/>
    <col min="6" max="6" width="7" style="8" customWidth="1"/>
    <col min="7" max="7" width="11.453125" style="8"/>
    <col min="8" max="8" width="5.7265625" style="8" customWidth="1"/>
    <col min="9" max="9" width="1.7265625" style="8" customWidth="1"/>
    <col min="10" max="10" width="11.453125" style="8"/>
    <col min="11" max="11" width="6" style="8" customWidth="1"/>
    <col min="12" max="12" width="5.7265625" style="8" customWidth="1"/>
    <col min="13" max="13" width="11.453125" style="8"/>
    <col min="14" max="14" width="5.7265625" style="8" customWidth="1"/>
    <col min="15" max="16384" width="11.453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.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15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-1.0344217596821401E-2</v>
      </c>
      <c r="E31" s="42"/>
      <c r="F31" s="43"/>
      <c r="G31" s="41">
        <f>Indices!F17</f>
        <v>-2.8259828201873598E-2</v>
      </c>
      <c r="H31" s="42"/>
      <c r="I31" s="42"/>
      <c r="J31" s="41">
        <f>Indices!J17</f>
        <v>-1.69542875637522E-2</v>
      </c>
      <c r="K31" s="42"/>
      <c r="L31" s="39"/>
      <c r="M31" s="41"/>
      <c r="N31" s="39"/>
    </row>
    <row r="32" spans="1:14" s="65" customFormat="1" ht="12.5">
      <c r="A32" s="142" t="s">
        <v>45</v>
      </c>
      <c r="B32" s="142"/>
      <c r="C32" s="56"/>
      <c r="D32" s="41">
        <f>Indices!D26</f>
        <v>1.20414632616357E-2</v>
      </c>
      <c r="E32" s="42"/>
      <c r="F32" s="39"/>
      <c r="G32" s="41">
        <f>Indices!F26</f>
        <v>-1.3084066150413499E-2</v>
      </c>
      <c r="H32" s="42"/>
      <c r="I32" s="42"/>
      <c r="J32" s="41">
        <f>Indices!J26</f>
        <v>-4.0779457796114E-4</v>
      </c>
      <c r="K32" s="42"/>
      <c r="L32" s="39"/>
      <c r="M32" s="41"/>
      <c r="N32" s="42"/>
    </row>
    <row r="33" spans="1:14" ht="5.15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15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MALIK Tangao</cp:lastModifiedBy>
  <cp:lastPrinted>2016-10-26T12:19:24Z</cp:lastPrinted>
  <dcterms:created xsi:type="dcterms:W3CDTF">2002-06-17T13:31:04Z</dcterms:created>
  <dcterms:modified xsi:type="dcterms:W3CDTF">2026-05-15T08:37:38Z</dcterms:modified>
</cp:coreProperties>
</file>