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45532CA-5D0D-4755-A0EA-F8E6843A428B}" xr6:coauthVersionLast="47" xr6:coauthVersionMax="47" xr10:uidLastSave="{00000000-0000-0000-0000-000000000000}"/>
  <bookViews>
    <workbookView xWindow="-28920" yWindow="63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<sst xmlns="http://schemas.openxmlformats.org/spreadsheetml/2006/main" count="461" uniqueCount="315">
  <si>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</si>
  <si>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</si>
  <si>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</si>
  <si>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</si>
  <si>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</si>
  <si>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</si>
  <si>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</si>
  <si>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</si>
  <si>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</si>
  <si>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</si>
  <si>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</si>
  <si>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</si>
  <si>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</si>
  <si>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</si>
  <si>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</si>
  <si>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</si>
  <si>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</si>
  <si>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</si>
  <si>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</si>
  <si>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</si>
  <si>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</si>
  <si>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</si>
  <si>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</si>
  <si>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</si>
  <si>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</si>
  <si>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</si>
  <si>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</si>
  <si>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</si>
  <si>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</si>
  <si>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</si>
  <si>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</si>
  <si>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</si>
  <si>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</si>
  <si>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</si>
  <si>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</si>
  <si>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</si>
  <si>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</si>
  <si>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</si>
  <si>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</si>
  <si>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</si>
  <si>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</si>
  <si>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</si>
  <si>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</si>
  <si>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</si>
  <si>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</si>
  <si>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</si>
  <si>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</si>
  <si>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</si>
  <si>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</si>
  <si>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</si>
  <si>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</si>
  <si>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</si>
  <si>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</si>
  <si>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</si>
  <si>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</si>
  <si>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</si>
  <si>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08-05-2026</t>
  </si>
  <si>
    <t>11/05/2026</t>
  </si>
  <si>
    <t>Variation par rapport au 31/12/2025</t>
  </si>
  <si>
    <t>AU 11/05/2026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</si>
  <si>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</si>
  <si>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</si>
  <si>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</si>
  <si>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</si>
  <si>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</si>
  <si>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</si>
  <si>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</si>
  <si>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VASTNED RETAIL BELGIUM</t>
  </si>
  <si>
    <t>CP Invest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</si>
  <si>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</si>
  <si>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</si>
  <si>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</si>
  <si>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</si>
  <si>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</si>
  <si>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</si>
  <si>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</si>
  <si>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</si>
  <si>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</si>
  <si>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</si>
  <si>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</si>
  <si>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BE0003754687</t>
  </si>
  <si>
    <t>BE0974273055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</si>
  <si>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</si>
  <si>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</si>
  <si>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</si>
  <si>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</si>
  <si>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</si>
  <si>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</si>
  <si>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</si>
  <si>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</si>
  <si>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</si>
  <si>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</si>
  <si>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</si>
  <si>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</si>
  <si>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</si>
  <si>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</si>
  <si>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</si>
  <si>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</si>
  <si>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</si>
  <si>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</si>
  <si>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</si>
  <si>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</si>
  <si>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</si>
  <si>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</si>
  <si>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</si>
  <si>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</si>
  <si>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</si>
  <si>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</si>
  <si>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</si>
  <si>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</si>
  <si>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</si>
  <si>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</si>
  <si>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</si>
  <si>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</si>
  <si>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</si>
  <si>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</si>
  <si>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</si>
  <si>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</si>
  <si>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</si>
  <si>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</si>
  <si>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</si>
  <si>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</si>
  <si>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</si>
  <si>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</si>
  <si>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</si>
  <si>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</si>
  <si>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</si>
  <si>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</si>
  <si>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</si>
  <si>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</si>
  <si>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</si>
  <si>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</si>
  <si>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</si>
  <si>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</si>
  <si>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</si>
  <si>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</si>
  <si>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</si>
  <si>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</si>
  <si>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</si>
  <si>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</si>
  <si>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</si>
  <si>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</si>
  <si>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</si>
  <si>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</si>
  <si>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</si>
  <si>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</si>
  <si>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</si>
  <si>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</si>
  <si>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</si>
  <si>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</si>
  <si>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</si>
  <si>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</si>
  <si>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</si>
  <si>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</si>
  <si>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</si>
  <si>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</si>
  <si>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</si>
  <si>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</si>
  <si>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</si>
  <si>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</si>
  <si>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</si>
  <si>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</si>
  <si>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</si>
  <si>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</si>
  <si>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</si>
  <si>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</si>
  <si>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</si>
  <si>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</si>
  <si>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</si>
  <si>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</si>
  <si>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</si>
  <si>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</si>
  <si>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</si>
  <si>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</si>
  <si>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</si>
  <si>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</si>
  <si>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</si>
  <si>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</si>
  <si>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</si>
  <si>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</si>
  <si>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</si>
  <si>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</si>
  <si>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</si>
  <si>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</si>
  <si>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</si>
  <si>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</si>
  <si>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</si>
  <si>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</si>
  <si>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</si>
  <si>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</si>
  <si>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</si>
  <si>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</si>
  <si>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</si>
  <si>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</si>
  <si>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</si>
  <si>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</si>
  <si>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</si>
  <si>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</si>
  <si>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</si>
  <si>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</si>
  <si>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</si>
  <si>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</si>
  <si>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</si>
  <si>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</si>
  <si>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</si>
  <si>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</si>
  <si>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</si>
  <si>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</si>
  <si>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</si>
  <si>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</si>
  <si>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</si>
  <si>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</si>
  <si>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</si>
  <si>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</si>
  <si>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</si>
  <si>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</si>
  <si>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</si>
  <si>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</si>
  <si>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</si>
  <si>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</si>
  <si>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</si>
  <si>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</si>
  <si>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</si>
  <si>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</si>
  <si>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</si>
  <si>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</si>
  <si>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</si>
  <si>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</si>
  <si>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</si>
  <si>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</si>
  <si>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</si>
  <si>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</si>
  <si>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</si>
  <si>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</si>
  <si>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</si>
  <si>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</si>
  <si>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</si>
  <si>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</si>
  <si>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</si>
  <si>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</si>
  <si>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</si>
  <si>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</si>
  <si>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</si>
  <si>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</si>
  <si>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John Mattson Rg</t>
  </si>
  <si>
    <t>Corem Pty-B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</si>
  <si>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</si>
  <si>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</si>
  <si>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</si>
  <si>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</si>
  <si>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</si>
  <si>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</si>
  <si>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</si>
  <si>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</si>
  <si>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</si>
  <si>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</si>
  <si>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</si>
  <si>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</si>
  <si>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</si>
  <si>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</si>
  <si>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</si>
  <si>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</si>
  <si>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</si>
  <si>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</si>
  <si>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</si>
  <si>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</si>
  <si>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</si>
  <si>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</si>
  <si>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</si>
  <si>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SE0022050183</t>
  </si>
  <si>
    <t>SE0012481364</t>
  </si>
  <si>
    <t>SE0010714287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</si>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</sst>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1184.6990000000001</v>
      </c>
      <c r="E12" s="14"/>
      <c r="F12" s="154">
        <v>1418.3340000000001</v>
      </c>
      <c r="G12" s="154">
        <v>1483.52</v>
      </c>
      <c r="H12" s="154">
        <v>1747.6880000000001</v>
      </c>
      <c r="I12" s="154">
        <v>1679.681</v>
      </c>
      <c r="J12" s="154">
        <v>1340.1369999999999</v>
      </c>
      <c r="K12" s="149">
        <v>988.62739999999997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1179.9090000000001</v>
      </c>
      <c r="E14" s="17"/>
      <c r="F14" s="155">
        <v>1421.08</v>
      </c>
      <c r="G14" s="155">
        <v>1495.338</v>
      </c>
      <c r="H14" s="155">
        <v>1755.6569999999999</v>
      </c>
      <c r="I14" s="155">
        <v>1695.2349999999999</v>
      </c>
      <c r="J14" s="155">
        <v>1346.2539999999999</v>
      </c>
      <c r="K14" s="150">
        <v>994.49929999999995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-4.0432211051076904E-3</v>
      </c>
      <c r="E16" s="21"/>
      <c r="F16" s="156">
        <v>1.93607429561715E-3</v>
      </c>
      <c r="G16" s="156">
        <v>7.9661885245900805E-3</v>
      </c>
      <c r="H16" s="156">
        <v>4.5597383514677202E-3</v>
      </c>
      <c r="I16" s="156">
        <v>9.2600916483545105E-3</v>
      </c>
      <c r="J16" s="156">
        <v>4.5644587083259998E-3</v>
      </c>
      <c r="K16" s="151">
        <v>5.9394469544340502E-3</v>
      </c>
    </row>
    <row r="17" spans="1:11" s="8" customFormat="1" ht="14.25">
      <c r="A17" s="145" t="s">
        <v>58</v>
      </c>
      <c r="B17" s="130"/>
      <c r="C17" s="22"/>
      <c r="D17" s="151">
        <v>3.4724525567559898E-3</v>
      </c>
      <c r="E17" s="21"/>
      <c r="F17" s="156">
        <v>-1.48540007084889E-2</v>
      </c>
      <c r="G17" s="156">
        <v>-5.0123710095950701E-2</v>
      </c>
      <c r="H17" s="156">
        <v>-9.1284101023179093E-3</v>
      </c>
      <c r="I17" s="156">
        <v>-5.0568291920700198E-2</v>
      </c>
      <c r="J17" s="156">
        <v>-5.1962408537442597E-3</v>
      </c>
      <c r="K17" s="151">
        <v>-1.7821442479109301E-2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3028.056</v>
      </c>
      <c r="E22" s="29"/>
      <c r="F22" s="154">
        <v>2959.279</v>
      </c>
      <c r="G22" s="154">
        <v>2771.05</v>
      </c>
      <c r="H22" s="154">
        <v>3887.2020000000002</v>
      </c>
      <c r="I22" s="154">
        <v>3201.0360000000001</v>
      </c>
      <c r="J22" s="154">
        <v>3042.8159999999998</v>
      </c>
      <c r="K22" s="149">
        <v>2099.4899999999998</v>
      </c>
    </row>
    <row r="23" spans="1:11" s="32" customFormat="1" ht="15.75" customHeight="1">
      <c r="A23" s="145" t="s">
        <v>58</v>
      </c>
      <c r="B23" s="130"/>
      <c r="C23" s="22"/>
      <c r="D23" s="151">
        <v>1.8457348178498399E-2</v>
      </c>
      <c r="E23" s="31"/>
      <c r="F23" s="156">
        <v>-6.61500477511645E-3</v>
      </c>
      <c r="G23" s="156">
        <v>-5.0123505711153503E-2</v>
      </c>
      <c r="H23" s="156">
        <v>1.28999220543857E-3</v>
      </c>
      <c r="I23" s="156">
        <v>-5.0568451287235E-2</v>
      </c>
      <c r="J23" s="156">
        <v>4.0925101322788499E-3</v>
      </c>
      <c r="K23" s="151">
        <v>-1.0931391901046601E-2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3569.5149999999999</v>
      </c>
      <c r="E25" s="29"/>
      <c r="F25" s="154">
        <v>3654.4879999999998</v>
      </c>
      <c r="G25" s="154">
        <v>3061.355</v>
      </c>
      <c r="H25" s="154">
        <v>5043.2420000000002</v>
      </c>
      <c r="I25" s="154">
        <v>3595.306</v>
      </c>
      <c r="J25" s="154">
        <v>3716.5230000000001</v>
      </c>
      <c r="K25" s="149">
        <v>2453.6590000000001</v>
      </c>
    </row>
    <row r="26" spans="1:11" s="32" customFormat="1" ht="15.75" customHeight="1">
      <c r="A26" s="145" t="s">
        <v>58</v>
      </c>
      <c r="B26" s="130"/>
      <c r="C26" s="22"/>
      <c r="D26" s="151">
        <v>2.24359222235875E-2</v>
      </c>
      <c r="E26" s="31"/>
      <c r="F26" s="156">
        <v>-7.1969199807497798E-4</v>
      </c>
      <c r="G26" s="156">
        <v>-5.0123522370239502E-2</v>
      </c>
      <c r="H26" s="156">
        <v>7.2626081037709999E-3</v>
      </c>
      <c r="I26" s="156">
        <v>-5.0568567278062602E-2</v>
      </c>
      <c r="J26" s="156">
        <v>9.0398989798892194E-3</v>
      </c>
      <c r="K26" s="151">
        <v>-5.7999013765547298E-3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1449.299</v>
      </c>
      <c r="E12" s="154">
        <v>882.178</v>
      </c>
      <c r="F12" s="154">
        <v>1075.098</v>
      </c>
      <c r="G12" s="154">
        <v>124.7685</v>
      </c>
      <c r="H12" s="154">
        <v>293.82670000000002</v>
      </c>
      <c r="I12" s="154">
        <v>1755.8409999999999</v>
      </c>
      <c r="J12" s="154">
        <v>893.26220000000001</v>
      </c>
      <c r="K12" s="154">
        <v>795.01419999999996</v>
      </c>
      <c r="L12" s="154">
        <v>1043.6279999999999</v>
      </c>
      <c r="M12" s="154">
        <v>5080.7</v>
      </c>
      <c r="N12" s="154">
        <v>5724.4309999999996</v>
      </c>
      <c r="O12" s="154">
        <v>5446.6639999999998</v>
      </c>
      <c r="P12" s="154">
        <v>3422.8440000000001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1468.8340000000001</v>
      </c>
      <c r="E14" s="155">
        <v>896.32849999999996</v>
      </c>
      <c r="F14" s="155">
        <v>1070.7909999999999</v>
      </c>
      <c r="G14" s="155">
        <v>124.4823</v>
      </c>
      <c r="H14" s="155">
        <v>296.62990000000002</v>
      </c>
      <c r="I14" s="155">
        <v>1759.348</v>
      </c>
      <c r="J14" s="155">
        <v>898.14480000000003</v>
      </c>
      <c r="K14" s="155">
        <v>788.50720000000001</v>
      </c>
      <c r="L14" s="155">
        <v>1034.4880000000001</v>
      </c>
      <c r="M14" s="155">
        <v>5133.8370000000004</v>
      </c>
      <c r="N14" s="155">
        <v>5788.8580000000002</v>
      </c>
      <c r="O14" s="155">
        <v>5428.857</v>
      </c>
      <c r="P14" s="155">
        <v>3412.5859999999998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1.3478930158649099E-2</v>
      </c>
      <c r="E16" s="156">
        <v>1.6040413612672201E-2</v>
      </c>
      <c r="F16" s="156">
        <v>-4.0061464164197202E-3</v>
      </c>
      <c r="G16" s="156">
        <v>-2.2938482068791699E-3</v>
      </c>
      <c r="H16" s="156">
        <v>9.5403174728505603E-3</v>
      </c>
      <c r="I16" s="156">
        <v>1.9973334715388501E-3</v>
      </c>
      <c r="J16" s="156">
        <v>5.4660322579418398E-3</v>
      </c>
      <c r="K16" s="156">
        <v>-8.1847594671893304E-3</v>
      </c>
      <c r="L16" s="156">
        <v>-8.7579099065949705E-3</v>
      </c>
      <c r="M16" s="156">
        <v>1.04585982246541E-2</v>
      </c>
      <c r="N16" s="156">
        <v>1.1254743047824501E-2</v>
      </c>
      <c r="O16" s="156">
        <v>-3.2693406459439701E-3</v>
      </c>
      <c r="P16" s="156">
        <v>-2.9969230265826101E-3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-5.6882995970913501E-2</v>
      </c>
      <c r="E17" s="156">
        <v>5.9039297698378901E-2</v>
      </c>
      <c r="F17" s="156">
        <v>-2.1889829231198001E-2</v>
      </c>
      <c r="G17" s="156">
        <v>0.10951340251026299</v>
      </c>
      <c r="H17" s="156">
        <v>-0.26076566590175498</v>
      </c>
      <c r="I17" s="156">
        <v>1.7576472316578801E-2</v>
      </c>
      <c r="J17" s="156">
        <v>8.1545509146852002E-4</v>
      </c>
      <c r="K17" s="156">
        <v>-3.4538000959698403E-2</v>
      </c>
      <c r="L17" s="156">
        <v>-4.49863277752032E-2</v>
      </c>
      <c r="M17" s="156">
        <v>-6.5324154746015495E-2</v>
      </c>
      <c r="N17" s="156">
        <v>-6.2427593065130502E-2</v>
      </c>
      <c r="O17" s="156">
        <v>5.4225391907786399E-2</v>
      </c>
      <c r="P17" s="156">
        <v>3.7344368068776397E-2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2800.9290000000001</v>
      </c>
      <c r="E22" s="154">
        <v>1379.127</v>
      </c>
      <c r="F22" s="154">
        <v>2998.098</v>
      </c>
      <c r="G22" s="154">
        <v>190.41419999999999</v>
      </c>
      <c r="H22" s="154">
        <v>805.50409999999999</v>
      </c>
      <c r="I22" s="154">
        <v>4459.7179999999998</v>
      </c>
      <c r="J22" s="154">
        <v>2887.6010000000001</v>
      </c>
      <c r="K22" s="154">
        <v>1449.79</v>
      </c>
      <c r="L22" s="154">
        <v>1894.1179999999999</v>
      </c>
      <c r="M22" s="154">
        <v>10376.030000000001</v>
      </c>
      <c r="N22" s="154">
        <v>9719.8279999999995</v>
      </c>
      <c r="O22" s="154">
        <v>12309.97</v>
      </c>
      <c r="P22" s="154">
        <v>6941.1059999999998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-5.6883076127391602E-2</v>
      </c>
      <c r="E23" s="156">
        <v>7.3573073312294596E-2</v>
      </c>
      <c r="F23" s="156">
        <v>-8.8503006245891393E-3</v>
      </c>
      <c r="G23" s="156">
        <v>0.11848081220087001</v>
      </c>
      <c r="H23" s="156">
        <v>-0.241330824227937</v>
      </c>
      <c r="I23" s="156">
        <v>3.13482632361455E-2</v>
      </c>
      <c r="J23" s="156">
        <v>1.28930194380965E-2</v>
      </c>
      <c r="K23" s="156">
        <v>-3.4316053523958098E-2</v>
      </c>
      <c r="L23" s="156">
        <v>-4.49866941757903E-2</v>
      </c>
      <c r="M23" s="156">
        <v>-5.6404580826043701E-2</v>
      </c>
      <c r="N23" s="156">
        <v>-6.2427697379101497E-2</v>
      </c>
      <c r="O23" s="156">
        <v>7.0352130188524806E-2</v>
      </c>
      <c r="P23" s="156">
        <v>3.7344271835344903E-2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3167.2649999999999</v>
      </c>
      <c r="E25" s="154">
        <v>1615.03</v>
      </c>
      <c r="F25" s="154">
        <v>3868.4090000000001</v>
      </c>
      <c r="G25" s="154">
        <v>204.22550000000001</v>
      </c>
      <c r="H25" s="154">
        <v>1160.7</v>
      </c>
      <c r="I25" s="154">
        <v>5786.5630000000001</v>
      </c>
      <c r="J25" s="154">
        <v>4023.8980000000001</v>
      </c>
      <c r="K25" s="154">
        <v>1567.96</v>
      </c>
      <c r="L25" s="154">
        <v>2023.5119999999999</v>
      </c>
      <c r="M25" s="154">
        <v>16563.099999999999</v>
      </c>
      <c r="N25" s="154">
        <v>10671.7</v>
      </c>
      <c r="O25" s="154">
        <v>14366.78</v>
      </c>
      <c r="P25" s="154">
        <v>7434.5129999999999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-5.6882750587054103E-2</v>
      </c>
      <c r="E26" s="156">
        <v>7.9085834171307698E-2</v>
      </c>
      <c r="F26" s="156">
        <v>2.94703480474556E-5</v>
      </c>
      <c r="G26" s="156">
        <v>0.12058440892163499</v>
      </c>
      <c r="H26" s="156">
        <v>-0.20406231999341701</v>
      </c>
      <c r="I26" s="156">
        <v>3.5970420604961403E-2</v>
      </c>
      <c r="J26" s="156">
        <v>5.9120923143089602E-2</v>
      </c>
      <c r="K26" s="156">
        <v>-3.40541559524851E-2</v>
      </c>
      <c r="L26" s="156">
        <v>-4.4986598742419802E-2</v>
      </c>
      <c r="M26" s="156">
        <v>-5.1205820014893801E-2</v>
      </c>
      <c r="N26" s="156">
        <v>-6.2427793401492002E-2</v>
      </c>
      <c r="O26" s="156">
        <v>8.1313100142852604E-2</v>
      </c>
      <c r="P26" s="156">
        <v>3.7344185859605097E-2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2174.3409999999999</v>
      </c>
      <c r="C7" s="173">
        <v>0.47836076032900005</v>
      </c>
      <c r="D7" s="173">
        <v>1.5947859921E-2</v>
      </c>
      <c r="E7" s="173">
        <v>9.873447338E-3</v>
      </c>
      <c r="F7" s="173">
        <v>7.6387884090000002E-3</v>
      </c>
      <c r="G7" s="169" t="s">
        <v>62</v>
      </c>
    </row>
    <row r="8" spans="1:7">
      <c r="A8" s="170" t="s">
        <v>61</v>
      </c>
      <c r="B8" s="171">
        <v>2371.058</v>
      </c>
      <c r="C8" s="174">
        <v>0.52163901966799997</v>
      </c>
      <c r="D8" s="174">
        <v>1.7390694857999999E-2</v>
      </c>
      <c r="E8" s="174">
        <v>1.0766717962000001E-2</v>
      </c>
      <c r="F8" s="174">
        <v>8.3298849480000006E-3</v>
      </c>
      <c r="G8" s="172" t="s">
        <v>63</v>
      </c>
    </row>
    <row r="9" spans="1:7">
      <c r="A9" s="176" t="s">
        <v>293</v>
      </c>
      <c r="B9" s="177">
        <v>4545.3999999999996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331.77800000000002</v>
      </c>
      <c r="C11" s="173">
        <v>1.4098576748E-2</v>
      </c>
      <c r="D11" s="173">
        <v>2.4334495229999999E-3</v>
      </c>
      <c r="E11" s="173">
        <v>1.5065680179999999E-3</v>
      </c>
      <c r="F11" s="173">
        <v>1.1655862350000001E-3</v>
      </c>
      <c r="G11" s="169" t="s">
        <v>77</v>
      </c>
    </row>
    <row r="12" spans="1:7">
      <c r="A12" s="148" t="s">
        <v>65</v>
      </c>
      <c r="B12" s="180">
        <v>371.6825</v>
      </c>
      <c r="C12" s="182">
        <v>1.5794278862000001E-2</v>
      </c>
      <c r="D12" s="182">
        <v>2.7261319379999998E-3</v>
      </c>
      <c r="E12" s="182">
        <v>1.6877700370000002E-3</v>
      </c>
      <c r="F12" s="182">
        <v>1.305776772E-3</v>
      </c>
      <c r="G12" s="181" t="s">
        <v>78</v>
      </c>
    </row>
    <row r="13" spans="1:7">
      <c r="A13" s="148" t="s">
        <v>66</v>
      </c>
      <c r="B13" s="180">
        <v>465.8886</v>
      </c>
      <c r="C13" s="182">
        <v>1.9797473560999999E-2</v>
      </c>
      <c r="D13" s="182">
        <v>3.4170933309999999E-3</v>
      </c>
      <c r="E13" s="182">
        <v>2.115549749E-3</v>
      </c>
      <c r="F13" s="182">
        <v>1.636737033E-3</v>
      </c>
      <c r="G13" s="181" t="s">
        <v>79</v>
      </c>
    </row>
    <row r="14" spans="1:7">
      <c r="A14" s="148" t="s">
        <v>67</v>
      </c>
      <c r="B14" s="180">
        <v>551.94709999999998</v>
      </c>
      <c r="C14" s="182">
        <v>2.3454444087000002E-2</v>
      </c>
      <c r="D14" s="182">
        <v>4.0482955679999998E-3</v>
      </c>
      <c r="E14" s="182">
        <v>2.5063320909999996E-3</v>
      </c>
      <c r="F14" s="182">
        <v>1.9390735449999999E-3</v>
      </c>
      <c r="G14" s="181" t="s">
        <v>80</v>
      </c>
    </row>
    <row r="15" spans="1:7">
      <c r="A15" s="148" t="s">
        <v>68</v>
      </c>
      <c r="B15" s="180">
        <v>559.69389999999999</v>
      </c>
      <c r="C15" s="182">
        <v>2.3783636662999999E-2</v>
      </c>
      <c r="D15" s="182">
        <v>4.1051150280000002E-3</v>
      </c>
      <c r="E15" s="182">
        <v>2.5415094719999998E-3</v>
      </c>
      <c r="F15" s="182">
        <v>1.9662892229999999E-3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2.5557413015999998E-2</v>
      </c>
      <c r="D16" s="182">
        <v>4.4112732520000001E-3</v>
      </c>
      <c r="E16" s="182">
        <v>2.731054472E-3</v>
      </c>
      <c r="F16" s="182">
        <v>2.1129344729999998E-3</v>
      </c>
      <c r="G16" s="181" t="s">
        <v>82</v>
      </c>
    </row>
    <row r="17" spans="1:7">
      <c r="A17" s="148" t="s">
        <v>70</v>
      </c>
      <c r="B17" s="180">
        <v>1011.2747000000001</v>
      </c>
      <c r="C17" s="182">
        <v>4.2973114467000001E-2</v>
      </c>
      <c r="D17" s="182">
        <v>7.4172667749999996E-3</v>
      </c>
      <c r="E17" s="182">
        <v>4.592089049E-3</v>
      </c>
      <c r="F17" s="182">
        <v>3.5527607940000002E-3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5.5460114487000001E-2</v>
      </c>
      <c r="D18" s="182">
        <v>9.5725541339999991E-3</v>
      </c>
      <c r="E18" s="182">
        <v>5.9264446520000003E-3</v>
      </c>
      <c r="F18" s="182">
        <v>4.5851114770000005E-3</v>
      </c>
      <c r="G18" s="181" t="s">
        <v>84</v>
      </c>
    </row>
    <row r="19" spans="1:7">
      <c r="A19" s="148" t="s">
        <v>72</v>
      </c>
      <c r="B19" s="180">
        <v>1631.181</v>
      </c>
      <c r="C19" s="182">
        <v>6.9315417293000003E-2</v>
      </c>
      <c r="D19" s="182">
        <v>1.1964013967E-2</v>
      </c>
      <c r="E19" s="182">
        <v>7.4070165180000003E-3</v>
      </c>
      <c r="F19" s="182">
        <v>5.7305852739999996E-3</v>
      </c>
      <c r="G19" s="181" t="s">
        <v>85</v>
      </c>
    </row>
    <row r="20" spans="1:7">
      <c r="A20" s="148" t="s">
        <v>73</v>
      </c>
      <c r="B20" s="180">
        <v>2424.7689</v>
      </c>
      <c r="C20" s="182">
        <v>0.10303814729500001</v>
      </c>
      <c r="D20" s="182">
        <v>1.7784641303999999E-2</v>
      </c>
      <c r="E20" s="182">
        <v>1.101061335E-2</v>
      </c>
      <c r="F20" s="182">
        <v>8.5185794540000009E-3</v>
      </c>
      <c r="G20" s="181" t="s">
        <v>86</v>
      </c>
    </row>
    <row r="21" spans="1:7">
      <c r="A21" s="148" t="s">
        <v>74</v>
      </c>
      <c r="B21" s="180">
        <v>3010.3465999999999</v>
      </c>
      <c r="C21" s="182">
        <v>0.127921690344</v>
      </c>
      <c r="D21" s="182">
        <v>2.2079602919000001E-2</v>
      </c>
      <c r="E21" s="182">
        <v>1.3669658359000001E-2</v>
      </c>
      <c r="F21" s="182">
        <v>1.0575802377000001E-2</v>
      </c>
      <c r="G21" s="181" t="s">
        <v>87</v>
      </c>
    </row>
    <row r="22" spans="1:7">
      <c r="A22" s="148" t="s">
        <v>75</v>
      </c>
      <c r="B22" s="180">
        <v>5257.7212</v>
      </c>
      <c r="C22" s="182">
        <v>0.22342164296299999</v>
      </c>
      <c r="D22" s="182">
        <v>3.8563133014000002E-2</v>
      </c>
      <c r="E22" s="182">
        <v>2.3874743377000001E-2</v>
      </c>
      <c r="F22" s="182">
        <v>1.8471168856E-2</v>
      </c>
      <c r="G22" s="181" t="s">
        <v>88</v>
      </c>
    </row>
    <row r="23" spans="1:7">
      <c r="A23" s="170" t="s">
        <v>76</v>
      </c>
      <c r="B23" s="171">
        <v>6009.8792000000003</v>
      </c>
      <c r="C23" s="174">
        <v>0.25538385049199996</v>
      </c>
      <c r="D23" s="174">
        <v>4.4079889778999994E-2</v>
      </c>
      <c r="E23" s="174">
        <v>2.7290211512999998E-2</v>
      </c>
      <c r="F23" s="174">
        <v>2.1113613537999999E-2</v>
      </c>
      <c r="G23" s="172" t="s">
        <v>89</v>
      </c>
    </row>
    <row r="24" spans="1:7">
      <c r="A24" s="176" t="s">
        <v>294</v>
      </c>
      <c r="B24" s="177">
        <v>23532.73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302.0598</v>
      </c>
      <c r="C26" s="173">
        <v>8.0756166530000003E-3</v>
      </c>
      <c r="D26" s="183"/>
      <c r="E26" s="173">
        <v>1.3716208860000002E-3</v>
      </c>
      <c r="F26" s="173">
        <v>1.061181709E-3</v>
      </c>
      <c r="G26" s="169" t="s">
        <v>105</v>
      </c>
    </row>
    <row r="27" spans="1:7">
      <c r="A27" s="148" t="s">
        <v>91</v>
      </c>
      <c r="B27" s="180">
        <v>483.21839999999997</v>
      </c>
      <c r="C27" s="182">
        <v>1.2918920552E-2</v>
      </c>
      <c r="D27" s="165"/>
      <c r="E27" s="182">
        <v>2.1942424970000001E-3</v>
      </c>
      <c r="F27" s="182">
        <v>1.697619239E-3</v>
      </c>
      <c r="G27" s="181" t="s">
        <v>106</v>
      </c>
    </row>
    <row r="28" spans="1:7">
      <c r="A28" s="148" t="s">
        <v>92</v>
      </c>
      <c r="B28" s="180">
        <v>655.20349999999996</v>
      </c>
      <c r="C28" s="182">
        <v>1.7516969473999999E-2</v>
      </c>
      <c r="D28" s="165"/>
      <c r="E28" s="182">
        <v>2.9752082369999999E-3</v>
      </c>
      <c r="F28" s="182">
        <v>2.3018288770000001E-3</v>
      </c>
      <c r="G28" s="181" t="s">
        <v>107</v>
      </c>
    </row>
    <row r="29" spans="1:7">
      <c r="A29" s="148" t="s">
        <v>93</v>
      </c>
      <c r="B29" s="180">
        <v>685.92319999999995</v>
      </c>
      <c r="C29" s="182">
        <v>1.8338265524999998E-2</v>
      </c>
      <c r="D29" s="165"/>
      <c r="E29" s="182">
        <v>3.1147030730000001E-3</v>
      </c>
      <c r="F29" s="182">
        <v>2.4097518240000001E-3</v>
      </c>
      <c r="G29" s="181" t="s">
        <v>108</v>
      </c>
    </row>
    <row r="30" spans="1:7">
      <c r="A30" s="148" t="s">
        <v>94</v>
      </c>
      <c r="B30" s="180">
        <v>883.96789999999999</v>
      </c>
      <c r="C30" s="182">
        <v>2.3633021984999999E-2</v>
      </c>
      <c r="D30" s="165"/>
      <c r="E30" s="182">
        <v>4.0140026380000001E-3</v>
      </c>
      <c r="F30" s="182">
        <v>3.1055127729999999E-3</v>
      </c>
      <c r="G30" s="181" t="s">
        <v>109</v>
      </c>
    </row>
    <row r="31" spans="1:7">
      <c r="A31" s="148" t="s">
        <v>95</v>
      </c>
      <c r="B31" s="180">
        <v>1042.6741999999999</v>
      </c>
      <c r="C31" s="182">
        <v>2.7876060082000002E-2</v>
      </c>
      <c r="D31" s="165"/>
      <c r="E31" s="182">
        <v>4.7346707829999998E-3</v>
      </c>
      <c r="F31" s="182">
        <v>3.6630719809999999E-3</v>
      </c>
      <c r="G31" s="181" t="s">
        <v>110</v>
      </c>
    </row>
    <row r="32" spans="1:7">
      <c r="A32" s="148" t="s">
        <v>96</v>
      </c>
      <c r="B32" s="180">
        <v>1131.2418</v>
      </c>
      <c r="C32" s="182">
        <v>3.0243928913000002E-2</v>
      </c>
      <c r="D32" s="165"/>
      <c r="E32" s="182">
        <v>5.1368466759999995E-3</v>
      </c>
      <c r="F32" s="182">
        <v>3.9742233389999998E-3</v>
      </c>
      <c r="G32" s="181" t="s">
        <v>111</v>
      </c>
    </row>
    <row r="33" spans="1:7">
      <c r="A33" s="148" t="s">
        <v>97</v>
      </c>
      <c r="B33" s="180">
        <v>1275.6469</v>
      </c>
      <c r="C33" s="182">
        <v>3.4104622160999999E-2</v>
      </c>
      <c r="D33" s="165"/>
      <c r="E33" s="182">
        <v>5.7925746190000005E-3</v>
      </c>
      <c r="F33" s="182">
        <v>4.4815402710000002E-3</v>
      </c>
      <c r="G33" s="181" t="s">
        <v>112</v>
      </c>
    </row>
    <row r="34" spans="1:7">
      <c r="A34" s="148" t="s">
        <v>98</v>
      </c>
      <c r="B34" s="180">
        <v>1496.4983</v>
      </c>
      <c r="C34" s="182">
        <v>4.0009119362999994E-2</v>
      </c>
      <c r="D34" s="165"/>
      <c r="E34" s="182">
        <v>6.7954369429999995E-3</v>
      </c>
      <c r="F34" s="182">
        <v>5.2574246030000008E-3</v>
      </c>
      <c r="G34" s="181" t="s">
        <v>113</v>
      </c>
    </row>
    <row r="35" spans="1:7">
      <c r="A35" s="148" t="s">
        <v>99</v>
      </c>
      <c r="B35" s="180">
        <v>1780.4718</v>
      </c>
      <c r="C35" s="182">
        <v>4.7601195916999996E-2</v>
      </c>
      <c r="D35" s="165"/>
      <c r="E35" s="182">
        <v>8.084929896000001E-3</v>
      </c>
      <c r="F35" s="182">
        <v>6.2550664079999993E-3</v>
      </c>
      <c r="G35" s="181" t="s">
        <v>114</v>
      </c>
    </row>
    <row r="36" spans="1:7">
      <c r="A36" s="148" t="s">
        <v>100</v>
      </c>
      <c r="B36" s="180">
        <v>2103.9755</v>
      </c>
      <c r="C36" s="182">
        <v>5.6250118637000003E-2</v>
      </c>
      <c r="D36" s="165"/>
      <c r="E36" s="182">
        <v>9.5539252129999992E-3</v>
      </c>
      <c r="F36" s="182">
        <v>7.3915837780000005E-3</v>
      </c>
      <c r="G36" s="181" t="s">
        <v>115</v>
      </c>
    </row>
    <row r="37" spans="1:7">
      <c r="A37" s="148" t="s">
        <v>101</v>
      </c>
      <c r="B37" s="180">
        <v>2855.9665</v>
      </c>
      <c r="C37" s="182">
        <v>7.6354717271999994E-2</v>
      </c>
      <c r="D37" s="165"/>
      <c r="E37" s="182">
        <v>1.2968635019999999E-2</v>
      </c>
      <c r="F37" s="182">
        <v>1.0033441762999999E-2</v>
      </c>
      <c r="G37" s="181" t="s">
        <v>116</v>
      </c>
    </row>
    <row r="38" spans="1:7">
      <c r="A38" s="148" t="s">
        <v>102</v>
      </c>
      <c r="B38" s="180">
        <v>3769.4481999999998</v>
      </c>
      <c r="C38" s="182">
        <v>0.10077679538000001</v>
      </c>
      <c r="D38" s="165"/>
      <c r="E38" s="182">
        <v>1.7116656632000002E-2</v>
      </c>
      <c r="F38" s="182">
        <v>1.3242640974999999E-2</v>
      </c>
      <c r="G38" s="181" t="s">
        <v>117</v>
      </c>
    </row>
    <row r="39" spans="1:7">
      <c r="A39" s="148" t="s">
        <v>103</v>
      </c>
      <c r="B39" s="180">
        <v>7484.3413</v>
      </c>
      <c r="C39" s="182">
        <v>0.200095051509</v>
      </c>
      <c r="D39" s="165"/>
      <c r="E39" s="182">
        <v>3.3985584455000002E-2</v>
      </c>
      <c r="F39" s="182">
        <v>2.6293621640999999E-2</v>
      </c>
      <c r="G39" s="181" t="s">
        <v>118</v>
      </c>
    </row>
    <row r="40" spans="1:7">
      <c r="A40" s="170" t="s">
        <v>104</v>
      </c>
      <c r="B40" s="171">
        <v>11453.290499999999</v>
      </c>
      <c r="C40" s="174">
        <v>0.30620553776000003</v>
      </c>
      <c r="D40" s="184"/>
      <c r="E40" s="174">
        <v>5.2008153552999994E-2</v>
      </c>
      <c r="F40" s="174">
        <v>4.0237139766999996E-2</v>
      </c>
      <c r="G40" s="172" t="s">
        <v>119</v>
      </c>
    </row>
    <row r="41" spans="1:7">
      <c r="A41" s="176" t="s">
        <v>295</v>
      </c>
      <c r="B41" s="177">
        <v>37403.93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416.47789999999998</v>
      </c>
      <c r="C43" s="173">
        <v>1.5767250912E-2</v>
      </c>
      <c r="D43" s="173">
        <v>3.0546870110000003E-3</v>
      </c>
      <c r="E43" s="173">
        <v>1.891181104E-3</v>
      </c>
      <c r="F43" s="173">
        <v>1.4631497800000001E-3</v>
      </c>
      <c r="G43" s="169" t="s">
        <v>124</v>
      </c>
    </row>
    <row r="44" spans="1:7">
      <c r="A44" s="148" t="s">
        <v>121</v>
      </c>
      <c r="B44" s="180">
        <v>2797.7170999999998</v>
      </c>
      <c r="C44" s="182">
        <v>0.105917522869</v>
      </c>
      <c r="D44" s="182">
        <v>2.052005661E-2</v>
      </c>
      <c r="E44" s="182">
        <v>1.2704130793999999E-2</v>
      </c>
      <c r="F44" s="182">
        <v>9.828802821E-3</v>
      </c>
      <c r="G44" s="181" t="s">
        <v>125</v>
      </c>
    </row>
    <row r="45" spans="1:7">
      <c r="A45" s="148" t="s">
        <v>122</v>
      </c>
      <c r="B45" s="180">
        <v>4423.4980999999998</v>
      </c>
      <c r="C45" s="182">
        <v>0.16746724004699998</v>
      </c>
      <c r="D45" s="182">
        <v>3.2444463890000004E-2</v>
      </c>
      <c r="E45" s="182">
        <v>2.0086626496000001E-2</v>
      </c>
      <c r="F45" s="182">
        <v>1.554041708E-2</v>
      </c>
      <c r="G45" s="181" t="s">
        <v>126</v>
      </c>
    </row>
    <row r="46" spans="1:7">
      <c r="A46" s="170" t="s">
        <v>123</v>
      </c>
      <c r="B46" s="171">
        <v>18776.414799999999</v>
      </c>
      <c r="C46" s="174">
        <v>0.71084790666800002</v>
      </c>
      <c r="D46" s="174">
        <v>0.13771696024000002</v>
      </c>
      <c r="E46" s="174">
        <v>8.5261669045000002E-2</v>
      </c>
      <c r="F46" s="174">
        <v>6.5964381732000005E-2</v>
      </c>
      <c r="G46" s="172" t="s">
        <v>127</v>
      </c>
    </row>
    <row r="47" spans="1:7">
      <c r="A47" s="176" t="s">
        <v>296</v>
      </c>
      <c r="B47" s="177">
        <v>26414.11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7.3129654274000006E-2</v>
      </c>
      <c r="D49" s="173">
        <v>7.2509758989999992E-3</v>
      </c>
      <c r="E49" s="173">
        <v>4.4891370410000001E-3</v>
      </c>
      <c r="F49" s="173">
        <v>3.47310993E-3</v>
      </c>
      <c r="G49" s="169" t="s">
        <v>131</v>
      </c>
    </row>
    <row r="50" spans="1:7">
      <c r="A50" s="148" t="s">
        <v>129</v>
      </c>
      <c r="B50" s="180">
        <v>3415.8917999999999</v>
      </c>
      <c r="C50" s="182">
        <v>0.25268294017999998</v>
      </c>
      <c r="D50" s="182">
        <v>2.5054103257000002E-2</v>
      </c>
      <c r="E50" s="182">
        <v>1.5511195255E-2</v>
      </c>
      <c r="F50" s="182">
        <v>1.2000543930000001E-2</v>
      </c>
      <c r="G50" s="181" t="s">
        <v>132</v>
      </c>
    </row>
    <row r="51" spans="1:7">
      <c r="A51" s="170" t="s">
        <v>130</v>
      </c>
      <c r="B51" s="171">
        <v>9114</v>
      </c>
      <c r="C51" s="174">
        <v>0.67418772362900004</v>
      </c>
      <c r="D51" s="174">
        <v>6.6847286288999996E-2</v>
      </c>
      <c r="E51" s="174">
        <v>4.1385688373000003E-2</v>
      </c>
      <c r="F51" s="174">
        <v>3.2018858845999996E-2</v>
      </c>
      <c r="G51" s="172" t="s">
        <v>133</v>
      </c>
    </row>
    <row r="52" spans="1:7">
      <c r="A52" s="176" t="s">
        <v>297</v>
      </c>
      <c r="B52" s="177">
        <v>13518.49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552.54269999999997</v>
      </c>
      <c r="C54" s="173">
        <v>0.21731404861200002</v>
      </c>
      <c r="D54" s="173">
        <v>4.0526640390000004E-3</v>
      </c>
      <c r="E54" s="173">
        <v>2.5090366460000001E-3</v>
      </c>
      <c r="F54" s="173">
        <v>1.9411659770000001E-3</v>
      </c>
      <c r="G54" s="169" t="s">
        <v>136</v>
      </c>
    </row>
    <row r="55" spans="1:7">
      <c r="A55" s="170" t="s">
        <v>135</v>
      </c>
      <c r="B55" s="171">
        <v>1990.0552</v>
      </c>
      <c r="C55" s="174">
        <v>0.78268512546199998</v>
      </c>
      <c r="D55" s="174">
        <v>1.4596202511E-2</v>
      </c>
      <c r="E55" s="174">
        <v>9.0366254500000003E-3</v>
      </c>
      <c r="F55" s="174">
        <v>6.9913645540000003E-3</v>
      </c>
      <c r="G55" s="172" t="s">
        <v>137</v>
      </c>
    </row>
    <row r="56" spans="1:7">
      <c r="A56" s="176" t="s">
        <v>298</v>
      </c>
      <c r="B56" s="177">
        <v>2542.6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7.9945952310000006E-3</v>
      </c>
      <c r="D58" s="173">
        <v>2.7830137420000001E-3</v>
      </c>
      <c r="E58" s="173">
        <v>1.7229860159999999E-3</v>
      </c>
      <c r="F58" s="173">
        <v>1.3330223129999999E-3</v>
      </c>
      <c r="G58" s="169" t="s">
        <v>150</v>
      </c>
    </row>
    <row r="59" spans="1:7">
      <c r="A59" s="148" t="s">
        <v>139</v>
      </c>
      <c r="B59" s="180">
        <v>387.57799999999997</v>
      </c>
      <c r="C59" s="182">
        <v>8.1661058299999992E-3</v>
      </c>
      <c r="D59" s="182">
        <v>2.8427186219999998E-3</v>
      </c>
      <c r="E59" s="182">
        <v>1.7599497839999999E-3</v>
      </c>
      <c r="F59" s="182">
        <v>1.361620065E-3</v>
      </c>
      <c r="G59" s="181" t="s">
        <v>151</v>
      </c>
    </row>
    <row r="60" spans="1:7">
      <c r="A60" s="148" t="s">
        <v>140</v>
      </c>
      <c r="B60" s="180">
        <v>1100.3498</v>
      </c>
      <c r="C60" s="182">
        <v>2.3183908571999999E-2</v>
      </c>
      <c r="D60" s="182">
        <v>8.0705944809999989E-3</v>
      </c>
      <c r="E60" s="182">
        <v>4.9965694449999997E-3</v>
      </c>
      <c r="F60" s="182">
        <v>3.8656950759999999E-3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2.3238765331E-2</v>
      </c>
      <c r="D61" s="182">
        <v>8.0896907720000005E-3</v>
      </c>
      <c r="E61" s="182">
        <v>5.0083921109999995E-3</v>
      </c>
      <c r="F61" s="182">
        <v>3.8748419169999998E-3</v>
      </c>
      <c r="G61" s="181" t="s">
        <v>153</v>
      </c>
    </row>
    <row r="62" spans="1:7">
      <c r="A62" s="148" t="s">
        <v>142</v>
      </c>
      <c r="B62" s="180">
        <v>1541.4625000000001</v>
      </c>
      <c r="C62" s="182">
        <v>3.2477968066999999E-2</v>
      </c>
      <c r="D62" s="182">
        <v>1.1305967198E-2</v>
      </c>
      <c r="E62" s="182">
        <v>6.999614512E-3</v>
      </c>
      <c r="F62" s="182">
        <v>5.41539063E-3</v>
      </c>
      <c r="G62" s="181" t="s">
        <v>154</v>
      </c>
    </row>
    <row r="63" spans="1:7">
      <c r="A63" s="148" t="s">
        <v>143</v>
      </c>
      <c r="B63" s="180">
        <v>1592.3968</v>
      </c>
      <c r="C63" s="182">
        <v>3.3551132395000002E-2</v>
      </c>
      <c r="D63" s="182">
        <v>1.1679548472000001E-2</v>
      </c>
      <c r="E63" s="182">
        <v>7.2309016599999996E-3</v>
      </c>
      <c r="F63" s="182">
        <v>5.5943305210000007E-3</v>
      </c>
      <c r="G63" s="181" t="s">
        <v>155</v>
      </c>
    </row>
    <row r="64" spans="1:7">
      <c r="A64" s="148" t="s">
        <v>144</v>
      </c>
      <c r="B64" s="180">
        <v>2345.5590000000002</v>
      </c>
      <c r="C64" s="182">
        <v>4.9419943916999998E-2</v>
      </c>
      <c r="D64" s="182">
        <v>1.7203670615E-2</v>
      </c>
      <c r="E64" s="182">
        <v>1.065092976E-2</v>
      </c>
      <c r="F64" s="182">
        <v>8.2403031090000009E-3</v>
      </c>
      <c r="G64" s="181" t="s">
        <v>156</v>
      </c>
    </row>
    <row r="65" spans="1:7">
      <c r="A65" s="148" t="s">
        <v>145</v>
      </c>
      <c r="B65" s="180">
        <v>2561.4629</v>
      </c>
      <c r="C65" s="182">
        <v>5.3968948494999995E-2</v>
      </c>
      <c r="D65" s="182">
        <v>1.8787233245E-2</v>
      </c>
      <c r="E65" s="182">
        <v>1.1631326020999999E-2</v>
      </c>
      <c r="F65" s="182">
        <v>8.9988061260000002E-3</v>
      </c>
      <c r="G65" s="181" t="s">
        <v>157</v>
      </c>
    </row>
    <row r="66" spans="1:7">
      <c r="A66" s="148" t="s">
        <v>146</v>
      </c>
      <c r="B66" s="180">
        <v>5602.0010000000002</v>
      </c>
      <c r="C66" s="182">
        <v>0.118031810431</v>
      </c>
      <c r="D66" s="182">
        <v>4.1088277885000003E-2</v>
      </c>
      <c r="E66" s="182">
        <v>2.5438080716999999E-2</v>
      </c>
      <c r="F66" s="182">
        <v>1.9680675803000001E-2</v>
      </c>
      <c r="G66" s="181" t="s">
        <v>158</v>
      </c>
    </row>
    <row r="67" spans="1:7">
      <c r="A67" s="148" t="s">
        <v>147</v>
      </c>
      <c r="B67" s="180">
        <v>6211.8459999999995</v>
      </c>
      <c r="C67" s="182">
        <v>0.13088098868599998</v>
      </c>
      <c r="D67" s="182">
        <v>4.5561229751E-2</v>
      </c>
      <c r="E67" s="182">
        <v>2.820732091E-2</v>
      </c>
      <c r="F67" s="182">
        <v>2.1823153416999998E-2</v>
      </c>
      <c r="G67" s="181" t="s">
        <v>159</v>
      </c>
    </row>
    <row r="68" spans="1:7">
      <c r="A68" s="148" t="s">
        <v>148</v>
      </c>
      <c r="B68" s="180">
        <v>9948.3454000000002</v>
      </c>
      <c r="C68" s="182">
        <v>0.20960746318199999</v>
      </c>
      <c r="D68" s="182">
        <v>7.2966852430999998E-2</v>
      </c>
      <c r="E68" s="182">
        <v>4.5174360604999998E-2</v>
      </c>
      <c r="F68" s="182">
        <v>3.4950040279999997E-2</v>
      </c>
      <c r="G68" s="181" t="s">
        <v>160</v>
      </c>
    </row>
    <row r="69" spans="1:7">
      <c r="A69" s="170" t="s">
        <v>149</v>
      </c>
      <c r="B69" s="171">
        <v>14688.4012</v>
      </c>
      <c r="C69" s="174">
        <v>0.309478449928</v>
      </c>
      <c r="D69" s="174">
        <v>0.10773313146199999</v>
      </c>
      <c r="E69" s="174">
        <v>6.6698441383000004E-2</v>
      </c>
      <c r="F69" s="174">
        <v>5.1602572382E-2</v>
      </c>
      <c r="G69" s="172" t="s">
        <v>161</v>
      </c>
    </row>
    <row r="70" spans="1:7">
      <c r="A70" s="176" t="s">
        <v>299</v>
      </c>
      <c r="B70" s="177">
        <v>47461.79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255.232</v>
      </c>
      <c r="C72" s="173">
        <v>4.3522485189999996E-3</v>
      </c>
      <c r="D72" s="183"/>
      <c r="E72" s="183"/>
      <c r="F72" s="173">
        <v>8.9666857399999997E-4</v>
      </c>
      <c r="G72" s="169" t="s">
        <v>187</v>
      </c>
    </row>
    <row r="73" spans="1:7">
      <c r="A73" s="148" t="s">
        <v>163</v>
      </c>
      <c r="B73" s="180">
        <v>378.9674</v>
      </c>
      <c r="C73" s="182">
        <v>6.4622002940000001E-3</v>
      </c>
      <c r="D73" s="165"/>
      <c r="E73" s="165"/>
      <c r="F73" s="182">
        <v>1.3313697269999999E-3</v>
      </c>
      <c r="G73" s="181" t="s">
        <v>188</v>
      </c>
    </row>
    <row r="74" spans="1:7">
      <c r="A74" s="148" t="s">
        <v>164</v>
      </c>
      <c r="B74" s="180">
        <v>397.25959999999998</v>
      </c>
      <c r="C74" s="182">
        <v>6.7741212139999993E-3</v>
      </c>
      <c r="D74" s="165"/>
      <c r="E74" s="165"/>
      <c r="F74" s="182">
        <v>1.3956329889999999E-3</v>
      </c>
      <c r="G74" s="181" t="s">
        <v>189</v>
      </c>
    </row>
    <row r="75" spans="1:7">
      <c r="A75" s="148" t="s">
        <v>165</v>
      </c>
      <c r="B75" s="180">
        <v>432.24160000000001</v>
      </c>
      <c r="C75" s="182">
        <v>7.3706387269999998E-3</v>
      </c>
      <c r="D75" s="165"/>
      <c r="E75" s="165"/>
      <c r="F75" s="182">
        <v>1.518530039E-3</v>
      </c>
      <c r="G75" s="181" t="s">
        <v>190</v>
      </c>
    </row>
    <row r="76" spans="1:7">
      <c r="A76" s="148" t="s">
        <v>166</v>
      </c>
      <c r="B76" s="180">
        <v>463.45760000000001</v>
      </c>
      <c r="C76" s="182">
        <v>7.9029379280000003E-3</v>
      </c>
      <c r="D76" s="165"/>
      <c r="E76" s="165"/>
      <c r="F76" s="182">
        <v>1.6281965630000001E-3</v>
      </c>
      <c r="G76" s="181" t="s">
        <v>191</v>
      </c>
    </row>
    <row r="77" spans="1:7">
      <c r="A77" s="148" t="s">
        <v>167</v>
      </c>
      <c r="B77" s="180">
        <v>718.59900000000005</v>
      </c>
      <c r="C77" s="182">
        <v>1.2253641524000001E-2</v>
      </c>
      <c r="D77" s="165"/>
      <c r="E77" s="165"/>
      <c r="F77" s="182">
        <v>2.5245468450000004E-3</v>
      </c>
      <c r="G77" s="181" t="s">
        <v>192</v>
      </c>
    </row>
    <row r="78" spans="1:7">
      <c r="A78" s="148" t="s">
        <v>168</v>
      </c>
      <c r="B78" s="180">
        <v>748.04830000000004</v>
      </c>
      <c r="C78" s="182">
        <v>1.2755814733E-2</v>
      </c>
      <c r="D78" s="165"/>
      <c r="E78" s="165"/>
      <c r="F78" s="182">
        <v>2.6280066849999999E-3</v>
      </c>
      <c r="G78" s="181" t="s">
        <v>193</v>
      </c>
    </row>
    <row r="79" spans="1:7">
      <c r="A79" s="148" t="s">
        <v>169</v>
      </c>
      <c r="B79" s="180">
        <v>772.69320000000005</v>
      </c>
      <c r="C79" s="182">
        <v>1.3176062701E-2</v>
      </c>
      <c r="D79" s="165"/>
      <c r="E79" s="165"/>
      <c r="F79" s="182">
        <v>2.7145879420000002E-3</v>
      </c>
      <c r="G79" s="181" t="s">
        <v>194</v>
      </c>
    </row>
    <row r="80" spans="1:7">
      <c r="A80" s="148" t="s">
        <v>170</v>
      </c>
      <c r="B80" s="180">
        <v>1181.0192999999999</v>
      </c>
      <c r="C80" s="182">
        <v>2.0138891281000004E-2</v>
      </c>
      <c r="D80" s="165"/>
      <c r="E80" s="165"/>
      <c r="F80" s="182">
        <v>4.1490992170000003E-3</v>
      </c>
      <c r="G80" s="181" t="s">
        <v>195</v>
      </c>
    </row>
    <row r="81" spans="1:7">
      <c r="A81" s="148" t="s">
        <v>171</v>
      </c>
      <c r="B81" s="180">
        <v>1367.6351999999999</v>
      </c>
      <c r="C81" s="182">
        <v>2.3321089337999999E-2</v>
      </c>
      <c r="D81" s="165"/>
      <c r="E81" s="165"/>
      <c r="F81" s="182">
        <v>4.8047090650000001E-3</v>
      </c>
      <c r="G81" s="181" t="s">
        <v>196</v>
      </c>
    </row>
    <row r="82" spans="1:7">
      <c r="A82" s="148" t="s">
        <v>172</v>
      </c>
      <c r="B82" s="180">
        <v>1368.6248000000001</v>
      </c>
      <c r="C82" s="182">
        <v>2.3337964122999998E-2</v>
      </c>
      <c r="D82" s="165"/>
      <c r="E82" s="165"/>
      <c r="F82" s="182">
        <v>4.8081856800000003E-3</v>
      </c>
      <c r="G82" s="181" t="s">
        <v>197</v>
      </c>
    </row>
    <row r="83" spans="1:7">
      <c r="A83" s="148" t="s">
        <v>173</v>
      </c>
      <c r="B83" s="180">
        <v>1441.3824</v>
      </c>
      <c r="C83" s="182">
        <v>2.4578635969999998E-2</v>
      </c>
      <c r="D83" s="165"/>
      <c r="E83" s="165"/>
      <c r="F83" s="182">
        <v>5.0637941200000003E-3</v>
      </c>
      <c r="G83" s="181" t="s">
        <v>198</v>
      </c>
    </row>
    <row r="84" spans="1:7">
      <c r="A84" s="148" t="s">
        <v>174</v>
      </c>
      <c r="B84" s="180">
        <v>1684.2786000000001</v>
      </c>
      <c r="C84" s="182">
        <v>2.8720532859E-2</v>
      </c>
      <c r="D84" s="165"/>
      <c r="E84" s="165"/>
      <c r="F84" s="182">
        <v>5.9171251650000003E-3</v>
      </c>
      <c r="G84" s="181" t="s">
        <v>199</v>
      </c>
    </row>
    <row r="85" spans="1:7">
      <c r="A85" s="148" t="s">
        <v>175</v>
      </c>
      <c r="B85" s="180">
        <v>1869.3942999999999</v>
      </c>
      <c r="C85" s="182">
        <v>3.1877149314E-2</v>
      </c>
      <c r="D85" s="165"/>
      <c r="E85" s="165"/>
      <c r="F85" s="182">
        <v>6.5674645839999997E-3</v>
      </c>
      <c r="G85" s="181" t="s">
        <v>200</v>
      </c>
    </row>
    <row r="86" spans="1:7">
      <c r="A86" s="148" t="s">
        <v>176</v>
      </c>
      <c r="B86" s="180">
        <v>1992.3203000000001</v>
      </c>
      <c r="C86" s="182">
        <v>3.3973299096999997E-2</v>
      </c>
      <c r="D86" s="165"/>
      <c r="E86" s="165"/>
      <c r="F86" s="182">
        <v>6.9993221920000006E-3</v>
      </c>
      <c r="G86" s="181" t="s">
        <v>201</v>
      </c>
    </row>
    <row r="87" spans="1:7">
      <c r="A87" s="148" t="s">
        <v>177</v>
      </c>
      <c r="B87" s="180">
        <v>2010.8903</v>
      </c>
      <c r="C87" s="182">
        <v>3.4289957098999999E-2</v>
      </c>
      <c r="D87" s="165"/>
      <c r="E87" s="165"/>
      <c r="F87" s="182">
        <v>7.0645614079999997E-3</v>
      </c>
      <c r="G87" s="181" t="s">
        <v>202</v>
      </c>
    </row>
    <row r="88" spans="1:7">
      <c r="A88" s="148" t="s">
        <v>178</v>
      </c>
      <c r="B88" s="180">
        <v>2244.1214</v>
      </c>
      <c r="C88" s="182">
        <v>3.8267043473000001E-2</v>
      </c>
      <c r="D88" s="165"/>
      <c r="E88" s="165"/>
      <c r="F88" s="182">
        <v>7.8839374960000003E-3</v>
      </c>
      <c r="G88" s="181" t="s">
        <v>203</v>
      </c>
    </row>
    <row r="89" spans="1:7">
      <c r="A89" s="148" t="s">
        <v>179</v>
      </c>
      <c r="B89" s="180">
        <v>2807.8800999999999</v>
      </c>
      <c r="C89" s="182">
        <v>4.7880328512999996E-2</v>
      </c>
      <c r="D89" s="165"/>
      <c r="E89" s="165"/>
      <c r="F89" s="182">
        <v>9.8645069759999999E-3</v>
      </c>
      <c r="G89" s="181" t="s">
        <v>204</v>
      </c>
    </row>
    <row r="90" spans="1:7">
      <c r="A90" s="148" t="s">
        <v>180</v>
      </c>
      <c r="B90" s="180">
        <v>2937.0835999999999</v>
      </c>
      <c r="C90" s="182">
        <v>5.0083523023999994E-2</v>
      </c>
      <c r="D90" s="165"/>
      <c r="E90" s="165"/>
      <c r="F90" s="182">
        <v>1.0318418389999999E-2</v>
      </c>
      <c r="G90" s="181" t="s">
        <v>205</v>
      </c>
    </row>
    <row r="91" spans="1:7">
      <c r="A91" s="148" t="s">
        <v>181</v>
      </c>
      <c r="B91" s="180">
        <v>3004.4773</v>
      </c>
      <c r="C91" s="182">
        <v>5.1232728965999993E-2</v>
      </c>
      <c r="D91" s="165"/>
      <c r="E91" s="165"/>
      <c r="F91" s="182">
        <v>1.0555182639E-2</v>
      </c>
      <c r="G91" s="181" t="s">
        <v>206</v>
      </c>
    </row>
    <row r="92" spans="1:7">
      <c r="A92" s="148" t="s">
        <v>182</v>
      </c>
      <c r="B92" s="180">
        <v>4502.2981</v>
      </c>
      <c r="C92" s="182">
        <v>7.6773759708999995E-2</v>
      </c>
      <c r="D92" s="165"/>
      <c r="E92" s="165"/>
      <c r="F92" s="182">
        <v>1.5817253384000002E-2</v>
      </c>
      <c r="G92" s="181" t="s">
        <v>207</v>
      </c>
    </row>
    <row r="93" spans="1:7">
      <c r="A93" s="148" t="s">
        <v>183</v>
      </c>
      <c r="B93" s="180">
        <v>4770.8761000000004</v>
      </c>
      <c r="C93" s="182">
        <v>8.1353585916999996E-2</v>
      </c>
      <c r="D93" s="165"/>
      <c r="E93" s="165"/>
      <c r="F93" s="182">
        <v>1.6760808472E-2</v>
      </c>
      <c r="G93" s="181" t="s">
        <v>208</v>
      </c>
    </row>
    <row r="94" spans="1:7">
      <c r="A94" s="148" t="s">
        <v>184</v>
      </c>
      <c r="B94" s="180">
        <v>5029.0536000000002</v>
      </c>
      <c r="C94" s="182">
        <v>8.5756061477000003E-2</v>
      </c>
      <c r="D94" s="165"/>
      <c r="E94" s="165"/>
      <c r="F94" s="182">
        <v>1.7667825031999998E-2</v>
      </c>
      <c r="G94" s="181" t="s">
        <v>209</v>
      </c>
    </row>
    <row r="95" spans="1:7">
      <c r="A95" s="148" t="s">
        <v>185</v>
      </c>
      <c r="B95" s="180">
        <v>5074.6652000000004</v>
      </c>
      <c r="C95" s="182">
        <v>8.6533836279999998E-2</v>
      </c>
      <c r="D95" s="165"/>
      <c r="E95" s="165"/>
      <c r="F95" s="182">
        <v>1.7828065474E-2</v>
      </c>
      <c r="G95" s="181" t="s">
        <v>210</v>
      </c>
    </row>
    <row r="96" spans="1:7">
      <c r="A96" s="170" t="s">
        <v>186</v>
      </c>
      <c r="B96" s="171">
        <v>11191.2137</v>
      </c>
      <c r="C96" s="174">
        <v>0.19083399907699999</v>
      </c>
      <c r="D96" s="184"/>
      <c r="E96" s="184"/>
      <c r="F96" s="174">
        <v>3.9316424376999996E-2</v>
      </c>
      <c r="G96" s="172" t="s">
        <v>211</v>
      </c>
    </row>
    <row r="97" spans="1:7">
      <c r="A97" s="176" t="s">
        <v>300</v>
      </c>
      <c r="B97" s="177">
        <v>58643.71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1087.8140000000001</v>
      </c>
      <c r="C99" s="188">
        <v>1.0000036771130001</v>
      </c>
      <c r="D99" s="188">
        <v>7.978649757E-3</v>
      </c>
      <c r="E99" s="188">
        <v>4.9396457329999996E-3</v>
      </c>
      <c r="F99" s="188">
        <v>3.8216549170000001E-3</v>
      </c>
      <c r="G99" s="187" t="s">
        <v>213</v>
      </c>
    </row>
    <row r="100" spans="1:7">
      <c r="A100" s="176" t="s">
        <v>301</v>
      </c>
      <c r="B100" s="177">
        <v>1087.81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537.02880000000005</v>
      </c>
      <c r="C102" s="188">
        <v>0.99999776548800001</v>
      </c>
      <c r="D102" s="188">
        <v>3.938876228E-3</v>
      </c>
      <c r="E102" s="189"/>
      <c r="F102" s="188">
        <v>1.8866633029999999E-3</v>
      </c>
      <c r="G102" s="187" t="s">
        <v>215</v>
      </c>
    </row>
    <row r="103" spans="1:7">
      <c r="A103" s="176" t="s">
        <v>302</v>
      </c>
      <c r="B103" s="177">
        <v>537.03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452.95350000000002</v>
      </c>
      <c r="C105" s="188">
        <v>1.000007727122</v>
      </c>
      <c r="D105" s="188">
        <v>3.3222199130000002E-3</v>
      </c>
      <c r="E105" s="188">
        <v>2.0568128589999999E-3</v>
      </c>
      <c r="F105" s="188">
        <v>1.591294073E-3</v>
      </c>
      <c r="G105" s="187" t="s">
        <v>217</v>
      </c>
    </row>
    <row r="106" spans="1:7">
      <c r="A106" s="176" t="s">
        <v>303</v>
      </c>
      <c r="B106" s="177">
        <v>452.95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1670.261</v>
      </c>
      <c r="C108" s="173">
        <v>0.30146449140800002</v>
      </c>
      <c r="D108" s="173">
        <v>1.2250649028E-2</v>
      </c>
      <c r="E108" s="173">
        <v>7.5844745719999994E-3</v>
      </c>
      <c r="F108" s="173">
        <v>5.8678792179999995E-3</v>
      </c>
      <c r="G108" s="169" t="s">
        <v>220</v>
      </c>
    </row>
    <row r="109" spans="1:7">
      <c r="A109" s="170" t="s">
        <v>219</v>
      </c>
      <c r="B109" s="171">
        <v>3870.23</v>
      </c>
      <c r="C109" s="174">
        <v>0.69853568908200003</v>
      </c>
      <c r="D109" s="174">
        <v>2.8386479352000001E-2</v>
      </c>
      <c r="E109" s="174">
        <v>1.7574295887000001E-2</v>
      </c>
      <c r="F109" s="174">
        <v>1.3596702662999999E-2</v>
      </c>
      <c r="G109" s="172" t="s">
        <v>221</v>
      </c>
    </row>
    <row r="110" spans="1:7">
      <c r="A110" s="176" t="s">
        <v>304</v>
      </c>
      <c r="B110" s="177">
        <v>5540.49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343.84809999999999</v>
      </c>
      <c r="C112" s="173">
        <v>2.1557658356000001E-2</v>
      </c>
      <c r="D112" s="173">
        <v>2.5219785360000003E-3</v>
      </c>
      <c r="E112" s="173">
        <v>1.5613770369999999E-3</v>
      </c>
      <c r="F112" s="173">
        <v>1.20799032E-3</v>
      </c>
      <c r="G112" s="169" t="s">
        <v>227</v>
      </c>
    </row>
    <row r="113" spans="1:7">
      <c r="A113" s="148" t="s">
        <v>223</v>
      </c>
      <c r="B113" s="180">
        <v>1015.3146</v>
      </c>
      <c r="C113" s="182">
        <v>6.3655449224000002E-2</v>
      </c>
      <c r="D113" s="182">
        <v>7.4468977110000003E-3</v>
      </c>
      <c r="E113" s="182">
        <v>4.610433798E-3</v>
      </c>
      <c r="F113" s="182">
        <v>3.5669535730000002E-3</v>
      </c>
      <c r="G113" s="181" t="s">
        <v>228</v>
      </c>
    </row>
    <row r="114" spans="1:7">
      <c r="A114" s="148" t="s">
        <v>224</v>
      </c>
      <c r="B114" s="180">
        <v>1519.3130000000001</v>
      </c>
      <c r="C114" s="182">
        <v>9.5253778018999993E-2</v>
      </c>
      <c r="D114" s="182">
        <v>1.1143510102000001E-2</v>
      </c>
      <c r="E114" s="182">
        <v>6.8990360279999998E-3</v>
      </c>
      <c r="F114" s="182">
        <v>5.3375760910000002E-3</v>
      </c>
      <c r="G114" s="181" t="s">
        <v>229</v>
      </c>
    </row>
    <row r="115" spans="1:7">
      <c r="A115" s="148" t="s">
        <v>225</v>
      </c>
      <c r="B115" s="180">
        <v>5242.9498000000003</v>
      </c>
      <c r="C115" s="182">
        <v>0.32870828881999997</v>
      </c>
      <c r="D115" s="165"/>
      <c r="E115" s="165"/>
      <c r="F115" s="182">
        <v>1.8419274696E-2</v>
      </c>
      <c r="G115" s="181" t="s">
        <v>230</v>
      </c>
    </row>
    <row r="116" spans="1:7">
      <c r="A116" s="170" t="s">
        <v>226</v>
      </c>
      <c r="B116" s="171">
        <v>7828.7309999999998</v>
      </c>
      <c r="C116" s="174">
        <v>0.490824606148</v>
      </c>
      <c r="D116" s="174">
        <v>5.7420388680999995E-2</v>
      </c>
      <c r="E116" s="174">
        <v>3.5549420839E-2</v>
      </c>
      <c r="F116" s="174">
        <v>2.7503514683999999E-2</v>
      </c>
      <c r="G116" s="172" t="s">
        <v>231</v>
      </c>
    </row>
    <row r="117" spans="1:7">
      <c r="A117" s="176" t="s">
        <v>305</v>
      </c>
      <c r="B117" s="177">
        <v>15950.16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959.47519999999997</v>
      </c>
      <c r="C119" s="173">
        <v>0.35151277128899999</v>
      </c>
      <c r="D119" s="183"/>
      <c r="E119" s="173">
        <v>4.3568731209999998E-3</v>
      </c>
      <c r="F119" s="173">
        <v>3.3707813250000002E-3</v>
      </c>
      <c r="G119" s="169" t="s">
        <v>234</v>
      </c>
    </row>
    <row r="120" spans="1:7">
      <c r="A120" s="170" t="s">
        <v>233</v>
      </c>
      <c r="B120" s="171">
        <v>1770.0857000000001</v>
      </c>
      <c r="C120" s="174">
        <v>0.64848755843399997</v>
      </c>
      <c r="D120" s="184"/>
      <c r="E120" s="174">
        <v>8.0377677389999996E-3</v>
      </c>
      <c r="F120" s="174">
        <v>6.2185784700000005E-3</v>
      </c>
      <c r="G120" s="172" t="s">
        <v>235</v>
      </c>
    </row>
    <row r="121" spans="1:7">
      <c r="A121" s="176" t="s">
        <v>306</v>
      </c>
      <c r="B121" s="177">
        <v>2729.56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365.3005</v>
      </c>
      <c r="C123" s="173">
        <v>0.43610159374399998</v>
      </c>
      <c r="D123" s="183"/>
      <c r="E123" s="173">
        <v>1.658790065E-3</v>
      </c>
      <c r="F123" s="173">
        <v>1.283355842E-3</v>
      </c>
      <c r="G123" s="169" t="s">
        <v>238</v>
      </c>
    </row>
    <row r="124" spans="1:7">
      <c r="A124" s="170" t="s">
        <v>237</v>
      </c>
      <c r="B124" s="171">
        <v>472.34899999999999</v>
      </c>
      <c r="C124" s="174">
        <v>0.56389780934800005</v>
      </c>
      <c r="D124" s="184"/>
      <c r="E124" s="174">
        <v>2.1448857269999997E-3</v>
      </c>
      <c r="F124" s="174">
        <v>1.659433394E-3</v>
      </c>
      <c r="G124" s="172" t="s">
        <v>239</v>
      </c>
    </row>
    <row r="125" spans="1:7">
      <c r="A125" s="176" t="s">
        <v>307</v>
      </c>
      <c r="B125" s="177">
        <v>837.65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353.90199999999999</v>
      </c>
      <c r="C127" s="173">
        <v>8.1457283040000002E-3</v>
      </c>
      <c r="D127" s="183"/>
      <c r="E127" s="173">
        <v>1.6070307099999999E-3</v>
      </c>
      <c r="F127" s="173">
        <v>1.2433111900000001E-3</v>
      </c>
      <c r="G127" s="169" t="s">
        <v>266</v>
      </c>
    </row>
    <row r="128" spans="1:7">
      <c r="A128" s="148" t="s">
        <v>241</v>
      </c>
      <c r="B128" s="180">
        <v>356.76729999999998</v>
      </c>
      <c r="C128" s="182">
        <v>8.2116786389999988E-3</v>
      </c>
      <c r="D128" s="165"/>
      <c r="E128" s="182">
        <v>1.6200417270000001E-3</v>
      </c>
      <c r="F128" s="182">
        <v>1.253377421E-3</v>
      </c>
      <c r="G128" s="181" t="s">
        <v>267</v>
      </c>
    </row>
    <row r="129" spans="1:7">
      <c r="A129" s="148" t="s">
        <v>242</v>
      </c>
      <c r="B129" s="180">
        <v>384.7731</v>
      </c>
      <c r="C129" s="182">
        <v>8.8562854449999989E-3</v>
      </c>
      <c r="D129" s="165"/>
      <c r="E129" s="182">
        <v>1.7472130359999999E-3</v>
      </c>
      <c r="F129" s="182">
        <v>1.3517660279999998E-3</v>
      </c>
      <c r="G129" s="181" t="s">
        <v>268</v>
      </c>
    </row>
    <row r="130" spans="1:7">
      <c r="A130" s="148" t="s">
        <v>243</v>
      </c>
      <c r="B130" s="180">
        <v>402.08319999999998</v>
      </c>
      <c r="C130" s="182">
        <v>9.2547103519999997E-3</v>
      </c>
      <c r="D130" s="165"/>
      <c r="E130" s="182">
        <v>1.8258163280000001E-3</v>
      </c>
      <c r="F130" s="182">
        <v>1.4125790239999999E-3</v>
      </c>
      <c r="G130" s="181" t="s">
        <v>269</v>
      </c>
    </row>
    <row r="131" spans="1:7">
      <c r="A131" s="148" t="s">
        <v>244</v>
      </c>
      <c r="B131" s="180">
        <v>413.01</v>
      </c>
      <c r="C131" s="182">
        <v>9.5062114570000009E-3</v>
      </c>
      <c r="D131" s="165"/>
      <c r="E131" s="182">
        <v>1.875433745E-3</v>
      </c>
      <c r="F131" s="182">
        <v>1.4509665229999998E-3</v>
      </c>
      <c r="G131" s="181" t="s">
        <v>270</v>
      </c>
    </row>
    <row r="132" spans="1:7">
      <c r="A132" s="148" t="s">
        <v>245</v>
      </c>
      <c r="B132" s="180">
        <v>415.5301</v>
      </c>
      <c r="C132" s="182">
        <v>9.5642163560000007E-3</v>
      </c>
      <c r="D132" s="165"/>
      <c r="E132" s="182">
        <v>1.886877247E-3</v>
      </c>
      <c r="F132" s="182">
        <v>1.4598200150000001E-3</v>
      </c>
      <c r="G132" s="181" t="s">
        <v>271</v>
      </c>
    </row>
    <row r="133" spans="1:7">
      <c r="A133" s="148" t="s">
        <v>246</v>
      </c>
      <c r="B133" s="180">
        <v>504.57940000000002</v>
      </c>
      <c r="C133" s="182">
        <v>1.1613855531999999E-2</v>
      </c>
      <c r="D133" s="165"/>
      <c r="E133" s="182">
        <v>2.2912404880000002E-3</v>
      </c>
      <c r="F133" s="182">
        <v>1.772663659E-3</v>
      </c>
      <c r="G133" s="181" t="s">
        <v>272</v>
      </c>
    </row>
    <row r="134" spans="1:7">
      <c r="A134" s="148" t="s">
        <v>247</v>
      </c>
      <c r="B134" s="180">
        <v>605.90920000000006</v>
      </c>
      <c r="C134" s="182">
        <v>1.3946153795000001E-2</v>
      </c>
      <c r="D134" s="165"/>
      <c r="E134" s="182">
        <v>2.751368152E-3</v>
      </c>
      <c r="F134" s="182">
        <v>2.1286505540000001E-3</v>
      </c>
      <c r="G134" s="181" t="s">
        <v>273</v>
      </c>
    </row>
    <row r="135" spans="1:7">
      <c r="A135" s="148" t="s">
        <v>248</v>
      </c>
      <c r="B135" s="180">
        <v>673.55619999999999</v>
      </c>
      <c r="C135" s="182">
        <v>1.5503178288999999E-2</v>
      </c>
      <c r="D135" s="165"/>
      <c r="E135" s="182">
        <v>3.0585458630000002E-3</v>
      </c>
      <c r="F135" s="182">
        <v>2.3663046839999999E-3</v>
      </c>
      <c r="G135" s="181" t="s">
        <v>274</v>
      </c>
    </row>
    <row r="136" spans="1:7">
      <c r="A136" s="148" t="s">
        <v>249</v>
      </c>
      <c r="B136" s="180">
        <v>691.73099999999999</v>
      </c>
      <c r="C136" s="182">
        <v>1.5921505913000001E-2</v>
      </c>
      <c r="D136" s="165"/>
      <c r="E136" s="182">
        <v>3.1410756639999996E-3</v>
      </c>
      <c r="F136" s="182">
        <v>2.430155502E-3</v>
      </c>
      <c r="G136" s="181" t="s">
        <v>275</v>
      </c>
    </row>
    <row r="137" spans="1:7">
      <c r="A137" s="148" t="s">
        <v>250</v>
      </c>
      <c r="B137" s="180">
        <v>858.37040000000002</v>
      </c>
      <c r="C137" s="182">
        <v>1.9757028959999999E-2</v>
      </c>
      <c r="D137" s="165"/>
      <c r="E137" s="182">
        <v>3.8977671590000001E-3</v>
      </c>
      <c r="F137" s="182">
        <v>3.0155848889999999E-3</v>
      </c>
      <c r="G137" s="181" t="s">
        <v>276</v>
      </c>
    </row>
    <row r="138" spans="1:7">
      <c r="A138" s="148" t="s">
        <v>251</v>
      </c>
      <c r="B138" s="180">
        <v>864.95950000000005</v>
      </c>
      <c r="C138" s="182">
        <v>1.9908689641E-2</v>
      </c>
      <c r="D138" s="165"/>
      <c r="E138" s="182">
        <v>3.927687549E-3</v>
      </c>
      <c r="F138" s="182">
        <v>3.0387333919999998E-3</v>
      </c>
      <c r="G138" s="181" t="s">
        <v>277</v>
      </c>
    </row>
    <row r="139" spans="1:7">
      <c r="A139" s="148" t="s">
        <v>252</v>
      </c>
      <c r="B139" s="180">
        <v>915.87789999999995</v>
      </c>
      <c r="C139" s="182">
        <v>2.1080673556999999E-2</v>
      </c>
      <c r="D139" s="165"/>
      <c r="E139" s="182">
        <v>4.1589024970000001E-3</v>
      </c>
      <c r="F139" s="182">
        <v>3.2176174239999999E-3</v>
      </c>
      <c r="G139" s="181" t="s">
        <v>278</v>
      </c>
    </row>
    <row r="140" spans="1:7">
      <c r="A140" s="148" t="s">
        <v>253</v>
      </c>
      <c r="B140" s="180">
        <v>1149.9779000000001</v>
      </c>
      <c r="C140" s="182">
        <v>2.6468930746999998E-2</v>
      </c>
      <c r="D140" s="165"/>
      <c r="E140" s="182">
        <v>5.2219252800000003E-3</v>
      </c>
      <c r="F140" s="182">
        <v>4.0400460890000003E-3</v>
      </c>
      <c r="G140" s="181" t="s">
        <v>279</v>
      </c>
    </row>
    <row r="141" spans="1:7">
      <c r="A141" s="148" t="s">
        <v>254</v>
      </c>
      <c r="B141" s="180">
        <v>1354.7301</v>
      </c>
      <c r="C141" s="182">
        <v>3.1181692446999996E-2</v>
      </c>
      <c r="D141" s="165"/>
      <c r="E141" s="182">
        <v>6.1516828780000003E-3</v>
      </c>
      <c r="F141" s="182">
        <v>4.7593714990000003E-3</v>
      </c>
      <c r="G141" s="181" t="s">
        <v>280</v>
      </c>
    </row>
    <row r="142" spans="1:7">
      <c r="A142" s="148" t="s">
        <v>255</v>
      </c>
      <c r="B142" s="180">
        <v>1556.4522999999999</v>
      </c>
      <c r="C142" s="182">
        <v>3.5824712926999999E-2</v>
      </c>
      <c r="D142" s="165"/>
      <c r="E142" s="182">
        <v>7.067681573E-3</v>
      </c>
      <c r="F142" s="182">
        <v>5.4680520619999999E-3</v>
      </c>
      <c r="G142" s="181" t="s">
        <v>281</v>
      </c>
    </row>
    <row r="143" spans="1:7">
      <c r="A143" s="148" t="s">
        <v>256</v>
      </c>
      <c r="B143" s="180">
        <v>1790.6755000000001</v>
      </c>
      <c r="C143" s="182">
        <v>4.1215805799999998E-2</v>
      </c>
      <c r="D143" s="165"/>
      <c r="E143" s="182">
        <v>8.1312637939999991E-3</v>
      </c>
      <c r="F143" s="182">
        <v>6.290913548E-3</v>
      </c>
      <c r="G143" s="181" t="s">
        <v>282</v>
      </c>
    </row>
    <row r="144" spans="1:7">
      <c r="A144" s="148" t="s">
        <v>257</v>
      </c>
      <c r="B144" s="180">
        <v>1955.8396</v>
      </c>
      <c r="C144" s="182">
        <v>4.5017372008000003E-2</v>
      </c>
      <c r="D144" s="165"/>
      <c r="E144" s="182">
        <v>8.8812561109999997E-3</v>
      </c>
      <c r="F144" s="182">
        <v>6.8711599820000004E-3</v>
      </c>
      <c r="G144" s="181" t="s">
        <v>283</v>
      </c>
    </row>
    <row r="145" spans="1:7">
      <c r="A145" s="148" t="s">
        <v>258</v>
      </c>
      <c r="B145" s="180">
        <v>2140.6487999999999</v>
      </c>
      <c r="C145" s="182">
        <v>4.9271107593999997E-2</v>
      </c>
      <c r="D145" s="165"/>
      <c r="E145" s="182">
        <v>9.7204547019999997E-3</v>
      </c>
      <c r="F145" s="182">
        <v>7.5204226210000003E-3</v>
      </c>
      <c r="G145" s="181" t="s">
        <v>284</v>
      </c>
    </row>
    <row r="146" spans="1:7">
      <c r="A146" s="148" t="s">
        <v>259</v>
      </c>
      <c r="B146" s="180">
        <v>2223.4841000000001</v>
      </c>
      <c r="C146" s="182">
        <v>5.1177719729000003E-2</v>
      </c>
      <c r="D146" s="165"/>
      <c r="E146" s="182">
        <v>1.0096600841000001E-2</v>
      </c>
      <c r="F146" s="182">
        <v>7.8114355430000003E-3</v>
      </c>
      <c r="G146" s="181" t="s">
        <v>285</v>
      </c>
    </row>
    <row r="147" spans="1:7">
      <c r="A147" s="148" t="s">
        <v>260</v>
      </c>
      <c r="B147" s="180">
        <v>2407.4893999999999</v>
      </c>
      <c r="C147" s="182">
        <v>5.5412952025999995E-2</v>
      </c>
      <c r="D147" s="165"/>
      <c r="E147" s="182">
        <v>1.0932149009000001E-2</v>
      </c>
      <c r="F147" s="182">
        <v>8.4578739599999991E-3</v>
      </c>
      <c r="G147" s="181" t="s">
        <v>286</v>
      </c>
    </row>
    <row r="148" spans="1:7">
      <c r="A148" s="148" t="s">
        <v>261</v>
      </c>
      <c r="B148" s="180">
        <v>2448.7678000000001</v>
      </c>
      <c r="C148" s="182">
        <v>5.6363052990000002E-2</v>
      </c>
      <c r="D148" s="165"/>
      <c r="E148" s="182">
        <v>1.111958976E-2</v>
      </c>
      <c r="F148" s="182">
        <v>8.6028912150000001E-3</v>
      </c>
      <c r="G148" s="181" t="s">
        <v>287</v>
      </c>
    </row>
    <row r="149" spans="1:7">
      <c r="A149" s="148" t="s">
        <v>262</v>
      </c>
      <c r="B149" s="180">
        <v>2688.7231000000002</v>
      </c>
      <c r="C149" s="182">
        <v>6.1886081057000004E-2</v>
      </c>
      <c r="D149" s="165"/>
      <c r="E149" s="182">
        <v>1.2209200827E-2</v>
      </c>
      <c r="F149" s="182">
        <v>9.4458904340000011E-3</v>
      </c>
      <c r="G149" s="181" t="s">
        <v>288</v>
      </c>
    </row>
    <row r="150" spans="1:7">
      <c r="A150" s="148" t="s">
        <v>263</v>
      </c>
      <c r="B150" s="180">
        <v>5174.7911000000004</v>
      </c>
      <c r="C150" s="182">
        <v>0.119107669163</v>
      </c>
      <c r="D150" s="165"/>
      <c r="E150" s="182">
        <v>2.3498166761E-2</v>
      </c>
      <c r="F150" s="182">
        <v>1.8179822886000001E-2</v>
      </c>
      <c r="G150" s="181" t="s">
        <v>289</v>
      </c>
    </row>
    <row r="151" spans="1:7">
      <c r="A151" s="148" t="s">
        <v>264</v>
      </c>
      <c r="B151" s="180">
        <v>5471.9287999999997</v>
      </c>
      <c r="C151" s="182">
        <v>0.12594685903300001</v>
      </c>
      <c r="D151" s="165"/>
      <c r="E151" s="182">
        <v>2.4847436923E-2</v>
      </c>
      <c r="F151" s="182">
        <v>1.9223712515000001E-2</v>
      </c>
      <c r="G151" s="181" t="s">
        <v>290</v>
      </c>
    </row>
    <row r="152" spans="1:7">
      <c r="A152" s="170" t="s">
        <v>265</v>
      </c>
      <c r="B152" s="171">
        <v>5641.7757000000001</v>
      </c>
      <c r="C152" s="174">
        <v>0.129856208798</v>
      </c>
      <c r="D152" s="184"/>
      <c r="E152" s="174">
        <v>2.5618693328E-2</v>
      </c>
      <c r="F152" s="174">
        <v>1.9820410332999999E-2</v>
      </c>
      <c r="G152" s="172" t="s">
        <v>291</v>
      </c>
    </row>
    <row r="153" spans="1:7">
      <c r="A153" s="176" t="s">
        <v>308</v>
      </c>
      <c r="B153" s="177">
        <v>43446.33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11/05/2026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1011.275</v>
      </c>
      <c r="C6" s="173">
        <v>0.8</v>
      </c>
      <c r="D6" s="168">
        <v>809.01980000000003</v>
      </c>
      <c r="E6" s="173">
        <v>0.01</v>
      </c>
      <c r="F6" s="169" t="s">
        <v>83</v>
      </c>
    </row>
    <row r="7" spans="1:6">
      <c r="A7" s="148" t="s">
        <v>71</v>
      </c>
      <c r="B7" s="180">
        <v>1305.1279999999999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1631.181</v>
      </c>
      <c r="C8" s="182">
        <v>0.9</v>
      </c>
      <c r="D8" s="180">
        <v>1468.0628999999999</v>
      </c>
      <c r="E8" s="182">
        <v>0.01</v>
      </c>
      <c r="F8" s="181" t="s">
        <v>85</v>
      </c>
    </row>
    <row r="9" spans="1:6">
      <c r="A9" s="148" t="s">
        <v>74</v>
      </c>
      <c r="B9" s="180">
        <v>3010.3470000000002</v>
      </c>
      <c r="C9" s="182">
        <v>0.3</v>
      </c>
      <c r="D9" s="180">
        <v>903.10400000000004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5257.7209999999995</v>
      </c>
      <c r="C10" s="182">
        <v>0.8</v>
      </c>
      <c r="D10" s="180">
        <v>4206.1769999999997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6009.8789999999999</v>
      </c>
      <c r="C11" s="174">
        <v>1</v>
      </c>
      <c r="D11" s="171">
        <v>6009.8792000000003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18225.53</v>
      </c>
      <c r="C12" s="179"/>
      <c r="D12" s="177">
        <v>14505.6</v>
      </c>
      <c r="E12" s="178">
        <v>0.14000000000000001</v>
      </c>
      <c r="F12" s="175"/>
    </row>
    <row r="14" spans="1:6">
      <c r="A14" s="185" t="s">
        <v>120</v>
      </c>
      <c r="B14" s="186">
        <v>416.47789999999998</v>
      </c>
      <c r="C14" s="188">
        <v>0.9</v>
      </c>
      <c r="D14" s="186">
        <v>374.83010000000002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416.48</v>
      </c>
      <c r="C15" s="179"/>
      <c r="D15" s="177">
        <v>374.83</v>
      </c>
      <c r="E15" s="178">
        <v>0</v>
      </c>
      <c r="F15" s="175"/>
    </row>
    <row r="17" spans="1:6">
      <c r="A17" s="167" t="s">
        <v>129</v>
      </c>
      <c r="B17" s="168">
        <v>3415.8919999999998</v>
      </c>
      <c r="C17" s="173">
        <v>0.4</v>
      </c>
      <c r="D17" s="168">
        <v>1366.357</v>
      </c>
      <c r="E17" s="173">
        <v>0.01</v>
      </c>
      <c r="F17" s="169" t="s">
        <v>132</v>
      </c>
    </row>
    <row r="18" spans="1:6">
      <c r="A18" s="170" t="s">
        <v>130</v>
      </c>
      <c r="B18" s="171">
        <v>9114</v>
      </c>
      <c r="C18" s="174">
        <v>0.65</v>
      </c>
      <c r="D18" s="171">
        <v>5924.1</v>
      </c>
      <c r="E18" s="174">
        <v>0.06</v>
      </c>
      <c r="F18" s="172" t="s">
        <v>133</v>
      </c>
    </row>
    <row r="19" spans="1:6">
      <c r="A19" s="176" t="s">
        <v>311</v>
      </c>
      <c r="B19" s="177">
        <v>12529.89</v>
      </c>
      <c r="C19" s="179"/>
      <c r="D19" s="177">
        <v>7290.46</v>
      </c>
      <c r="E19" s="178">
        <v>7.0000000000000007E-2</v>
      </c>
      <c r="F19" s="175"/>
    </row>
    <row r="21" spans="1:6">
      <c r="A21" s="167" t="s">
        <v>140</v>
      </c>
      <c r="B21" s="168">
        <v>1100.3499999999999</v>
      </c>
      <c r="C21" s="173">
        <v>1</v>
      </c>
      <c r="D21" s="168">
        <v>1100.3498</v>
      </c>
      <c r="E21" s="173">
        <v>0.01</v>
      </c>
      <c r="F21" s="169" t="s">
        <v>152</v>
      </c>
    </row>
    <row r="22" spans="1:6">
      <c r="A22" s="148" t="s">
        <v>142</v>
      </c>
      <c r="B22" s="180">
        <v>1541.462</v>
      </c>
      <c r="C22" s="182">
        <v>0.4</v>
      </c>
      <c r="D22" s="180">
        <v>616.58500000000004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1592.3969999999999</v>
      </c>
      <c r="C23" s="182">
        <v>0.5</v>
      </c>
      <c r="D23" s="180">
        <v>796.19839999999999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2345.5590000000002</v>
      </c>
      <c r="C24" s="182">
        <v>0.45</v>
      </c>
      <c r="D24" s="180">
        <v>1055.5015000000001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2561.4630000000002</v>
      </c>
      <c r="C25" s="182">
        <v>0.3</v>
      </c>
      <c r="D25" s="180">
        <v>768.43889999999999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5602.0010000000002</v>
      </c>
      <c r="C26" s="182">
        <v>0.6</v>
      </c>
      <c r="D26" s="180">
        <v>3361.2006000000001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6211.8459999999995</v>
      </c>
      <c r="C27" s="182">
        <v>0.5</v>
      </c>
      <c r="D27" s="180">
        <v>3105.9229999999998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9948.3449999999993</v>
      </c>
      <c r="C28" s="182">
        <v>0.75</v>
      </c>
      <c r="D28" s="180">
        <v>7461.2591000000002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14688.401</v>
      </c>
      <c r="C29" s="174">
        <v>0.85</v>
      </c>
      <c r="D29" s="171">
        <v>11476.906499999999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45591.82</v>
      </c>
      <c r="C30" s="179"/>
      <c r="D30" s="177">
        <v>29742.36</v>
      </c>
      <c r="E30" s="178">
        <v>0.28999999999999998</v>
      </c>
      <c r="F30" s="175"/>
    </row>
    <row r="32" spans="1:6">
      <c r="A32" s="167" t="s">
        <v>168</v>
      </c>
      <c r="B32" s="168">
        <v>748.04830000000004</v>
      </c>
      <c r="C32" s="173">
        <v>0.6</v>
      </c>
      <c r="D32" s="168">
        <v>448.82900000000001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1181.0192999999999</v>
      </c>
      <c r="C33" s="182">
        <v>1</v>
      </c>
      <c r="D33" s="180">
        <v>1181.019</v>
      </c>
      <c r="E33" s="182">
        <v>0.01</v>
      </c>
      <c r="F33" s="181" t="s">
        <v>195</v>
      </c>
    </row>
    <row r="34" spans="1:6">
      <c r="A34" s="148" t="s">
        <v>172</v>
      </c>
      <c r="B34" s="180">
        <v>1368.6248000000001</v>
      </c>
      <c r="C34" s="182">
        <v>0.9</v>
      </c>
      <c r="D34" s="180">
        <v>1231.7619999999999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1441.3824</v>
      </c>
      <c r="C35" s="182">
        <v>0.9</v>
      </c>
      <c r="D35" s="180">
        <v>1297.2439999999999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1684.2786000000001</v>
      </c>
      <c r="C36" s="182">
        <v>1</v>
      </c>
      <c r="D36" s="180">
        <v>1684.279</v>
      </c>
      <c r="E36" s="182">
        <v>0.02</v>
      </c>
      <c r="F36" s="181" t="s">
        <v>199</v>
      </c>
    </row>
    <row r="37" spans="1:6">
      <c r="A37" s="148" t="s">
        <v>175</v>
      </c>
      <c r="B37" s="180">
        <v>1869.3942999999999</v>
      </c>
      <c r="C37" s="182">
        <v>1</v>
      </c>
      <c r="D37" s="180">
        <v>1869.394</v>
      </c>
      <c r="E37" s="182">
        <v>0.02</v>
      </c>
      <c r="F37" s="181" t="s">
        <v>200</v>
      </c>
    </row>
    <row r="38" spans="1:6">
      <c r="A38" s="148" t="s">
        <v>176</v>
      </c>
      <c r="B38" s="180">
        <v>1992.3203000000001</v>
      </c>
      <c r="C38" s="182">
        <v>1</v>
      </c>
      <c r="D38" s="180">
        <v>1992.32</v>
      </c>
      <c r="E38" s="182">
        <v>0.02</v>
      </c>
      <c r="F38" s="181" t="s">
        <v>201</v>
      </c>
    </row>
    <row r="39" spans="1:6">
      <c r="A39" s="148" t="s">
        <v>177</v>
      </c>
      <c r="B39" s="180">
        <v>2010.8903</v>
      </c>
      <c r="C39" s="182">
        <v>1</v>
      </c>
      <c r="D39" s="180">
        <v>2010.89</v>
      </c>
      <c r="E39" s="182">
        <v>0.02</v>
      </c>
      <c r="F39" s="181" t="s">
        <v>202</v>
      </c>
    </row>
    <row r="40" spans="1:6">
      <c r="A40" s="148" t="s">
        <v>178</v>
      </c>
      <c r="B40" s="180">
        <v>2244.1214</v>
      </c>
      <c r="C40" s="182">
        <v>0.95</v>
      </c>
      <c r="D40" s="180">
        <v>2131.915</v>
      </c>
      <c r="E40" s="182">
        <v>0.02</v>
      </c>
      <c r="F40" s="181" t="s">
        <v>203</v>
      </c>
    </row>
    <row r="41" spans="1:6">
      <c r="A41" s="148" t="s">
        <v>179</v>
      </c>
      <c r="B41" s="180">
        <v>2807.8800999999999</v>
      </c>
      <c r="C41" s="182">
        <v>1</v>
      </c>
      <c r="D41" s="180">
        <v>2807.88</v>
      </c>
      <c r="E41" s="182">
        <v>0.03</v>
      </c>
      <c r="F41" s="181" t="s">
        <v>204</v>
      </c>
    </row>
    <row r="42" spans="1:6">
      <c r="A42" s="148" t="s">
        <v>180</v>
      </c>
      <c r="B42" s="180">
        <v>2937.0835999999999</v>
      </c>
      <c r="C42" s="182">
        <v>0.9</v>
      </c>
      <c r="D42" s="180">
        <v>2643.375</v>
      </c>
      <c r="E42" s="182">
        <v>0.03</v>
      </c>
      <c r="F42" s="181" t="s">
        <v>205</v>
      </c>
    </row>
    <row r="43" spans="1:6">
      <c r="A43" s="148" t="s">
        <v>181</v>
      </c>
      <c r="B43" s="180">
        <v>3004.4773</v>
      </c>
      <c r="C43" s="182">
        <v>0.75</v>
      </c>
      <c r="D43" s="180">
        <v>2253.3580000000002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4502.2981</v>
      </c>
      <c r="C44" s="182">
        <v>1</v>
      </c>
      <c r="D44" s="180">
        <v>4502.2979999999998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4770.8761000000004</v>
      </c>
      <c r="C45" s="182">
        <v>0.9</v>
      </c>
      <c r="D45" s="180">
        <v>4293.7879999999996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5029.0536000000002</v>
      </c>
      <c r="C46" s="182">
        <v>1</v>
      </c>
      <c r="D46" s="180">
        <v>5029.0540000000001</v>
      </c>
      <c r="E46" s="182">
        <v>0.05</v>
      </c>
      <c r="F46" s="181" t="s">
        <v>209</v>
      </c>
    </row>
    <row r="47" spans="1:6">
      <c r="A47" s="148" t="s">
        <v>185</v>
      </c>
      <c r="B47" s="180">
        <v>5074.6652000000004</v>
      </c>
      <c r="C47" s="182">
        <v>0.95</v>
      </c>
      <c r="D47" s="180">
        <v>4820.9319999999998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11191.2137</v>
      </c>
      <c r="C48" s="174">
        <v>0.9</v>
      </c>
      <c r="D48" s="171">
        <v>10072.092000000001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53857.63</v>
      </c>
      <c r="C49" s="179"/>
      <c r="D49" s="177">
        <v>50270.43</v>
      </c>
      <c r="E49" s="178">
        <v>0.48</v>
      </c>
      <c r="F49" s="175"/>
    </row>
    <row r="51" spans="1:6">
      <c r="A51" s="167" t="s">
        <v>223</v>
      </c>
      <c r="B51" s="168">
        <v>1015.3150000000001</v>
      </c>
      <c r="C51" s="173">
        <v>0.8</v>
      </c>
      <c r="D51" s="168">
        <v>812.25160000000005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1519.3130000000001</v>
      </c>
      <c r="C52" s="174">
        <v>0.8</v>
      </c>
      <c r="D52" s="171">
        <v>1215.4503999999999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2534.63</v>
      </c>
      <c r="C53" s="179"/>
      <c r="D53" s="177">
        <v>2027.7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133155.97997494799</v>
      </c>
      <c r="C55" s="196"/>
      <c r="D55" s="195">
        <v>104211.384672025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G5980" s="108" t="e">
        <f>G5979*#REF!/#REF!</f>
        <v>#REF!</v>
      </c>
      <c r="H5980" s="108">
        <f t="shared" si="147"/>
        <v>0</v>
      </c>
      <c r="I5980" s="108">
        <f t="shared" si="148"/>
        <v>0</v>
      </c>
      <c r="J5980" s="108">
        <f t="shared" si="149"/>
        <v>0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G5980" s="108" t="e">
        <f>G5979*#REF!/#REF!</f>
        <v>#REF!</v>
      </c>
      <c r="H5980" s="108">
        <f t="shared" si="147"/>
        <v>0</v>
      </c>
      <c r="I5980" s="108">
        <f t="shared" si="148"/>
        <v>0</v>
      </c>
      <c r="J5980" s="108">
        <f t="shared" si="149"/>
        <v>0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3.4724525567559898E-3</v>
      </c>
      <c r="E31" s="42"/>
      <c r="F31" s="43"/>
      <c r="G31" s="41">
        <f>Indices!F17</f>
        <v>-1.48540007084889E-2</v>
      </c>
      <c r="H31" s="42"/>
      <c r="I31" s="42"/>
      <c r="J31" s="41">
        <f>Indices!J17</f>
        <v>-5.1962408537442597E-3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2.24359222235875E-2</v>
      </c>
      <c r="E32" s="42"/>
      <c r="F32" s="39"/>
      <c r="G32" s="41">
        <f>Indices!F26</f>
        <v>-7.1969199807497798E-4</v>
      </c>
      <c r="H32" s="42"/>
      <c r="I32" s="42"/>
      <c r="J32" s="41">
        <f>Indices!J26</f>
        <v>9.0398989798892194E-3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2026-05-12T08:19:42Z</dcterms:modified>
</cp:coreProperties>
</file>