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4326E586-FB3D-4712-84E9-799C35A55403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<sst xmlns="http://schemas.openxmlformats.org/spreadsheetml/2006/main" count="461" uniqueCount="315">
  <si>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</si>
  <si>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</si>
  <si>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</si>
  <si>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</si>
  <si>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</si>
  <si>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</si>
  <si>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</si>
  <si>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</si>
  <si>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</si>
  <si>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</si>
  <si>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</si>
  <si>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</si>
  <si>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</si>
  <si>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</si>
  <si>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</si>
  <si>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</si>
  <si>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</si>
  <si>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</si>
  <si>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</si>
  <si>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</si>
  <si>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</si>
  <si>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</si>
  <si>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</si>
  <si>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</si>
  <si>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</si>
  <si>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</si>
  <si>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</si>
  <si>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</si>
  <si>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</si>
  <si>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</si>
  <si>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</si>
  <si>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</si>
  <si>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</si>
  <si>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</si>
  <si>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</si>
  <si>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</si>
  <si>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</si>
  <si>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</si>
  <si>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</si>
  <si>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</si>
  <si>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</si>
  <si>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</si>
  <si>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</si>
  <si>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</si>
  <si>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</si>
  <si>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</si>
  <si>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</si>
  <si>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</si>
  <si>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</si>
  <si>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</si>
  <si>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</si>
  <si>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</si>
  <si>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</si>
  <si>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</si>
  <si>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</si>
  <si>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</si>
  <si>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04-05-2026</t>
  </si>
  <si>
    <t>05/05/2026</t>
  </si>
  <si>
    <t>Variation par rapport au 31/12/2025</t>
  </si>
  <si>
    <t>AU 05/05/2026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</si>
  <si>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</si>
  <si>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</si>
  <si>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</si>
  <si>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</si>
  <si>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</si>
  <si>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</si>
  <si>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</si>
  <si>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</si>
  <si>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</si>
  <si>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</si>
  <si>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</si>
  <si>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</si>
  <si>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</si>
  <si>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</si>
  <si>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</si>
  <si>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</si>
  <si>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</si>
  <si>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</si>
  <si>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</si>
  <si>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</si>
  <si>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</si>
  <si>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</si>
  <si>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</si>
  <si>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</si>
  <si>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</si>
  <si>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</si>
  <si>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</si>
  <si>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</si>
  <si>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</si>
  <si>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</si>
  <si>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</si>
  <si>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</si>
  <si>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</si>
  <si>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</si>
  <si>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</si>
  <si>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</si>
  <si>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</si>
  <si>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</si>
  <si>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</si>
  <si>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</si>
  <si>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</si>
  <si>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</si>
  <si>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</si>
  <si>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</si>
  <si>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</si>
  <si>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</si>
  <si>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</si>
  <si>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</si>
  <si>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</si>
  <si>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</si>
  <si>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</si>
  <si>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</si>
  <si>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</si>
  <si>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</si>
  <si>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</si>
  <si>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</si>
  <si>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</si>
  <si>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</si>
  <si>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</si>
  <si>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</si>
  <si>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</si>
  <si>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</si>
  <si>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</si>
  <si>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</si>
  <si>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</si>
  <si>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</si>
  <si>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</si>
  <si>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</si>
  <si>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</si>
  <si>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</si>
  <si>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</si>
  <si>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</si>
  <si>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</si>
  <si>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</si>
  <si>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</si>
  <si>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</si>
  <si>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</si>
  <si>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</si>
  <si>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</si>
  <si>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</si>
  <si>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</si>
  <si>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</si>
  <si>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</si>
  <si>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</si>
  <si>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</si>
  <si>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</si>
  <si>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</si>
  <si>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</si>
  <si>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</si>
  <si>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</si>
  <si>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</si>
  <si>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</si>
  <si>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</si>
  <si>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</si>
  <si>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</si>
  <si>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</si>
  <si>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</si>
  <si>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</si>
  <si>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</si>
  <si>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</si>
  <si>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</si>
  <si>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</si>
  <si>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</si>
  <si>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</si>
  <si>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</si>
  <si>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</si>
  <si>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</si>
  <si>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</si>
  <si>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</si>
  <si>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</si>
  <si>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</si>
  <si>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</si>
  <si>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</si>
  <si>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</si>
  <si>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</si>
  <si>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</si>
  <si>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</si>
  <si>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</si>
  <si>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</si>
  <si>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</si>
  <si>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</si>
  <si>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</si>
  <si>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</si>
  <si>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</si>
  <si>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</si>
  <si>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</si>
  <si>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</si>
  <si>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</si>
  <si>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</si>
  <si>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</si>
  <si>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</si>
  <si>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</si>
  <si>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</si>
  <si>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</si>
  <si>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</si>
  <si>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</si>
  <si>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</si>
  <si>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</si>
  <si>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</si>
  <si>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</si>
  <si>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</si>
  <si>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</si>
  <si>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</si>
  <si>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</si>
  <si>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</si>
  <si>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</si>
  <si>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</si>
  <si>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</si>
  <si>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</si>
  <si>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</si>
  <si>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</si>
  <si>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</si>
  <si>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</si>
  <si>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</si>
  <si>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</si>
  <si>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</si>
  <si>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</si>
  <si>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</si>
  <si>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</si>
  <si>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</si>
  <si>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</si>
  <si>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</si>
  <si>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</si>
  <si>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</si>
  <si>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</si>
  <si>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</si>
  <si>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</si>
  <si>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</si>
  <si>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</si>
  <si>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</si>
  <si>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</si>
  <si>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</si>
  <si>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</si>
  <si>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</si>
  <si>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</si>
  <si>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</si>
  <si>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</si>
  <si>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</si>
  <si>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</si>
  <si>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</si>
  <si>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Stenhus Fastig Rg</t>
  </si>
  <si>
    <t>Heba Fast Rg-B</t>
  </si>
  <si>
    <t>Prisma Prop Rg</t>
  </si>
  <si>
    <t>Corem Pty-B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</si>
  <si>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</si>
  <si>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</si>
  <si>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</si>
  <si>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</si>
  <si>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</si>
  <si>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</si>
  <si>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</si>
  <si>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</si>
  <si>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</si>
  <si>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</si>
  <si>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</si>
  <si>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</si>
  <si>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</si>
  <si>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</si>
  <si>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WALLENSTAM BYGGNADS AB</t>
  </si>
  <si>
    <t>HUFVUDSTADEN</t>
  </si>
  <si>
    <t>WIHLBORGS FASTIGHETER AB</t>
  </si>
  <si>
    <t>FABEGE AB</t>
  </si>
  <si>
    <t>CATENA AB</t>
  </si>
  <si>
    <t>Sagax-B Rg</t>
  </si>
  <si>
    <t>CASTELLUM</t>
  </si>
  <si>
    <t>FASTIGHETS AB BALDER</t>
  </si>
  <si>
    <t>SE0014956819</t>
  </si>
  <si>
    <t>SE0017911480</t>
  </si>
  <si>
    <t>SE0022062055</t>
  </si>
  <si>
    <t>SE0010714287</t>
  </si>
  <si>
    <t>SE0022050183</t>
  </si>
  <si>
    <t>SE0012481364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</si>
  <si>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</si>
  <si>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</si>
  <si>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</si>
  <si>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</si>
  <si>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</si>
  <si>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</si>
  <si>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</si>
  <si>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</si>
  <si>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</si>
  <si>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</si>
  <si>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</si>
  <si>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</si>
  <si>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SE0017780133</t>
  </si>
  <si>
    <t>SE0000170375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</si>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</sst>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1173.752</v>
      </c>
      <c r="E12" s="14"/>
      <c r="F12" s="154">
        <v>1413.2070000000001</v>
      </c>
      <c r="G12" s="154">
        <v>1466.6780000000001</v>
      </c>
      <c r="H12" s="154">
        <v>1745.1610000000001</v>
      </c>
      <c r="I12" s="154">
        <v>1660.615</v>
      </c>
      <c r="J12" s="154">
        <v>1339.722</v>
      </c>
      <c r="K12" s="149">
        <v>990.79380000000003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1168.146</v>
      </c>
      <c r="E14" s="17"/>
      <c r="F14" s="155">
        <v>1411.9469999999999</v>
      </c>
      <c r="G14" s="155">
        <v>1469.155</v>
      </c>
      <c r="H14" s="155">
        <v>1750.1389999999999</v>
      </c>
      <c r="I14" s="155">
        <v>1665.67</v>
      </c>
      <c r="J14" s="155">
        <v>1341.415</v>
      </c>
      <c r="K14" s="150">
        <v>990.22349999999994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-4.7761366966786499E-3</v>
      </c>
      <c r="E16" s="21"/>
      <c r="F16" s="156">
        <v>-8.9158913025499898E-4</v>
      </c>
      <c r="G16" s="156">
        <v>1.6888505861545301E-3</v>
      </c>
      <c r="H16" s="156">
        <v>2.8524588848821701E-3</v>
      </c>
      <c r="I16" s="156">
        <v>3.0440529562842898E-3</v>
      </c>
      <c r="J16" s="156">
        <v>1.2636950053817001E-3</v>
      </c>
      <c r="K16" s="151">
        <v>-5.7559908025273099E-4</v>
      </c>
    </row>
    <row r="17" spans="1:11" s="8" customFormat="1" ht="14.25">
      <c r="A17" s="145" t="s">
        <v>58</v>
      </c>
      <c r="B17" s="130"/>
      <c r="C17" s="22"/>
      <c r="D17" s="151">
        <v>-6.5315786519434304E-3</v>
      </c>
      <c r="E17" s="21"/>
      <c r="F17" s="156">
        <v>-2.1185339135269401E-2</v>
      </c>
      <c r="G17" s="156">
        <v>-6.6755809927933604E-2</v>
      </c>
      <c r="H17" s="156">
        <v>-1.2242702605383999E-2</v>
      </c>
      <c r="I17" s="156">
        <v>-6.7126437811602893E-2</v>
      </c>
      <c r="J17" s="156">
        <v>-8.7719816801474799E-3</v>
      </c>
      <c r="K17" s="151">
        <v>-2.20442700630482E-2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2995.4569999999999</v>
      </c>
      <c r="E22" s="29"/>
      <c r="F22" s="154">
        <v>2936.5279999999998</v>
      </c>
      <c r="G22" s="154">
        <v>2722.529</v>
      </c>
      <c r="H22" s="154">
        <v>3868.6260000000002</v>
      </c>
      <c r="I22" s="154">
        <v>3145.21</v>
      </c>
      <c r="J22" s="154">
        <v>3026.44</v>
      </c>
      <c r="K22" s="149">
        <v>2084.73</v>
      </c>
    </row>
    <row r="23" spans="1:11" s="32" customFormat="1" ht="15.75" customHeight="1">
      <c r="A23" s="145" t="s">
        <v>58</v>
      </c>
      <c r="B23" s="130"/>
      <c r="C23" s="22"/>
      <c r="D23" s="151">
        <v>7.4929898267139796E-3</v>
      </c>
      <c r="E23" s="31"/>
      <c r="F23" s="156">
        <v>-1.4252169782661001E-2</v>
      </c>
      <c r="G23" s="156">
        <v>-6.6755813817968399E-2</v>
      </c>
      <c r="H23" s="156">
        <v>-3.4949309591431098E-3</v>
      </c>
      <c r="I23" s="156">
        <v>-6.7126517375350997E-2</v>
      </c>
      <c r="J23" s="156">
        <v>-1.31137197755826E-3</v>
      </c>
      <c r="K23" s="151">
        <v>-1.7884819950496799E-2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3530.4119999999998</v>
      </c>
      <c r="E25" s="29"/>
      <c r="F25" s="154">
        <v>3624.1909999999998</v>
      </c>
      <c r="G25" s="154">
        <v>3007.7510000000002</v>
      </c>
      <c r="H25" s="154">
        <v>5015.201</v>
      </c>
      <c r="I25" s="154">
        <v>3532.6039999999998</v>
      </c>
      <c r="J25" s="154">
        <v>3693.9780000000001</v>
      </c>
      <c r="K25" s="149">
        <v>2433.8440000000001</v>
      </c>
    </row>
    <row r="26" spans="1:11" s="32" customFormat="1" ht="15.75" customHeight="1">
      <c r="A26" s="145" t="s">
        <v>58</v>
      </c>
      <c r="B26" s="130"/>
      <c r="C26" s="22"/>
      <c r="D26" s="151">
        <v>1.12354336791469E-2</v>
      </c>
      <c r="E26" s="31"/>
      <c r="F26" s="156">
        <v>-9.0040797129982107E-3</v>
      </c>
      <c r="G26" s="156">
        <v>-6.6755758326822595E-2</v>
      </c>
      <c r="H26" s="156">
        <v>1.6621132645706601E-3</v>
      </c>
      <c r="I26" s="156">
        <v>-6.7126615381487106E-2</v>
      </c>
      <c r="J26" s="156">
        <v>2.91890779471382E-3</v>
      </c>
      <c r="K26" s="151">
        <v>-1.3828757445887701E-2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1453.0509999999999</v>
      </c>
      <c r="E12" s="154">
        <v>930.79920000000004</v>
      </c>
      <c r="F12" s="154">
        <v>1073.0509999999999</v>
      </c>
      <c r="G12" s="154">
        <v>123.0261</v>
      </c>
      <c r="H12" s="154">
        <v>313.05650000000003</v>
      </c>
      <c r="I12" s="154">
        <v>1747.25</v>
      </c>
      <c r="J12" s="154">
        <v>890.77189999999996</v>
      </c>
      <c r="K12" s="154">
        <v>786.19560000000001</v>
      </c>
      <c r="L12" s="154">
        <v>1031.5150000000001</v>
      </c>
      <c r="M12" s="154">
        <v>4992.1989999999996</v>
      </c>
      <c r="N12" s="154">
        <v>5617.46</v>
      </c>
      <c r="O12" s="154">
        <v>5505.2560000000003</v>
      </c>
      <c r="P12" s="154">
        <v>3463.067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1447.6569999999999</v>
      </c>
      <c r="E14" s="155">
        <v>922.06910000000005</v>
      </c>
      <c r="F14" s="155">
        <v>1072.2170000000001</v>
      </c>
      <c r="G14" s="155">
        <v>124.7671</v>
      </c>
      <c r="H14" s="155">
        <v>310.72539999999998</v>
      </c>
      <c r="I14" s="155">
        <v>1755.3409999999999</v>
      </c>
      <c r="J14" s="155">
        <v>890.24530000000004</v>
      </c>
      <c r="K14" s="155">
        <v>774.57759999999996</v>
      </c>
      <c r="L14" s="155">
        <v>1015.329</v>
      </c>
      <c r="M14" s="155">
        <v>5023.9530000000004</v>
      </c>
      <c r="N14" s="155">
        <v>5646.15</v>
      </c>
      <c r="O14" s="155">
        <v>5537.8239999999996</v>
      </c>
      <c r="P14" s="155">
        <v>3479.3719999999998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-3.71218904222903E-3</v>
      </c>
      <c r="E16" s="156">
        <v>-9.3791442880484192E-3</v>
      </c>
      <c r="F16" s="156">
        <v>-7.7722307700178695E-4</v>
      </c>
      <c r="G16" s="156">
        <v>1.41514686720947E-2</v>
      </c>
      <c r="H16" s="156">
        <v>-7.4462597007250997E-3</v>
      </c>
      <c r="I16" s="156">
        <v>4.6307053941907501E-3</v>
      </c>
      <c r="J16" s="156">
        <v>-5.91172667211315E-4</v>
      </c>
      <c r="K16" s="156">
        <v>-1.4777493030996401E-2</v>
      </c>
      <c r="L16" s="156">
        <v>-1.56914829159054E-2</v>
      </c>
      <c r="M16" s="156">
        <v>6.3607240015874896E-3</v>
      </c>
      <c r="N16" s="156">
        <v>5.1072904835993702E-3</v>
      </c>
      <c r="O16" s="156">
        <v>5.9158011907165502E-3</v>
      </c>
      <c r="P16" s="156">
        <v>4.7082542728742504E-3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-7.0480440470648706E-2</v>
      </c>
      <c r="E17" s="156">
        <v>8.9452597003639098E-2</v>
      </c>
      <c r="F17" s="156">
        <v>-2.0587254682554498E-2</v>
      </c>
      <c r="G17" s="156">
        <v>0.112051831001984</v>
      </c>
      <c r="H17" s="156">
        <v>-0.22563812968142899</v>
      </c>
      <c r="I17" s="156">
        <v>1.5258892778834E-2</v>
      </c>
      <c r="J17" s="156">
        <v>-7.9870694986589105E-3</v>
      </c>
      <c r="K17" s="156">
        <v>-5.1593646693601301E-2</v>
      </c>
      <c r="L17" s="156">
        <v>-6.2673441541776606E-2</v>
      </c>
      <c r="M17" s="156">
        <v>-8.5329838716871706E-2</v>
      </c>
      <c r="N17" s="156">
        <v>-8.5540801758254598E-2</v>
      </c>
      <c r="O17" s="156">
        <v>7.5385606347035103E-2</v>
      </c>
      <c r="P17" s="156">
        <v>5.7645711673257202E-2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2760.5450000000001</v>
      </c>
      <c r="E22" s="154">
        <v>1399.5260000000001</v>
      </c>
      <c r="F22" s="154">
        <v>2992.7139999999999</v>
      </c>
      <c r="G22" s="154">
        <v>189.31970000000001</v>
      </c>
      <c r="H22" s="154">
        <v>843.78049999999996</v>
      </c>
      <c r="I22" s="154">
        <v>4449.5630000000001</v>
      </c>
      <c r="J22" s="154">
        <v>2862.2040000000002</v>
      </c>
      <c r="K22" s="154">
        <v>1424.173</v>
      </c>
      <c r="L22" s="154">
        <v>1859.04</v>
      </c>
      <c r="M22" s="154">
        <v>10131.32</v>
      </c>
      <c r="N22" s="154">
        <v>9480.2139999999999</v>
      </c>
      <c r="O22" s="154">
        <v>12550.29</v>
      </c>
      <c r="P22" s="154">
        <v>7076.9459999999999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-7.0481005190810006E-2</v>
      </c>
      <c r="E23" s="156">
        <v>8.9452551505744299E-2</v>
      </c>
      <c r="F23" s="156">
        <v>-1.06302124158104E-2</v>
      </c>
      <c r="G23" s="156">
        <v>0.112051789318365</v>
      </c>
      <c r="H23" s="156">
        <v>-0.205279952681135</v>
      </c>
      <c r="I23" s="156">
        <v>2.8999831874978E-2</v>
      </c>
      <c r="J23" s="156">
        <v>3.9844326857476596E-3</v>
      </c>
      <c r="K23" s="156">
        <v>-5.1379163116986502E-2</v>
      </c>
      <c r="L23" s="156">
        <v>-6.2673003445699302E-2</v>
      </c>
      <c r="M23" s="156">
        <v>-7.8658490560890207E-2</v>
      </c>
      <c r="N23" s="156">
        <v>-8.5540806965012206E-2</v>
      </c>
      <c r="O23" s="156">
        <v>9.12479588482948E-2</v>
      </c>
      <c r="P23" s="156">
        <v>5.7645481165113699E-2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3121.5990000000002</v>
      </c>
      <c r="E25" s="154">
        <v>1630.546</v>
      </c>
      <c r="F25" s="154">
        <v>3854.069</v>
      </c>
      <c r="G25" s="154">
        <v>202.6705</v>
      </c>
      <c r="H25" s="154">
        <v>1215.855</v>
      </c>
      <c r="I25" s="154">
        <v>5773.3860000000004</v>
      </c>
      <c r="J25" s="154">
        <v>3988.5059999999999</v>
      </c>
      <c r="K25" s="154">
        <v>1540.2529999999999</v>
      </c>
      <c r="L25" s="154">
        <v>1986.038</v>
      </c>
      <c r="M25" s="154">
        <v>16157.03</v>
      </c>
      <c r="N25" s="154">
        <v>10408.620000000001</v>
      </c>
      <c r="O25" s="154">
        <v>14632.64</v>
      </c>
      <c r="P25" s="154">
        <v>7580.01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-7.0480726225875298E-2</v>
      </c>
      <c r="E26" s="156">
        <v>8.9452883577821399E-2</v>
      </c>
      <c r="F26" s="156">
        <v>-3.67758922212502E-3</v>
      </c>
      <c r="G26" s="156">
        <v>0.11205213084728501</v>
      </c>
      <c r="H26" s="156">
        <v>-0.16624036536193301</v>
      </c>
      <c r="I26" s="156">
        <v>3.3611337634239298E-2</v>
      </c>
      <c r="J26" s="156">
        <v>4.9805476351972897E-2</v>
      </c>
      <c r="K26" s="156">
        <v>-5.1123125505933197E-2</v>
      </c>
      <c r="L26" s="156">
        <v>-6.2672766256487697E-2</v>
      </c>
      <c r="M26" s="156">
        <v>-7.4466975998166901E-2</v>
      </c>
      <c r="N26" s="156">
        <v>-8.5540933399049598E-2</v>
      </c>
      <c r="O26" s="156">
        <v>0.101323004993068</v>
      </c>
      <c r="P26" s="156">
        <v>5.76455111797727E-2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0.456703586238</v>
      </c>
      <c r="D7" s="173">
        <v>1.5750916433000001E-2</v>
      </c>
      <c r="E7" s="173">
        <v>9.732255653E-3</v>
      </c>
      <c r="F7" s="173">
        <v>7.5541336839999992E-3</v>
      </c>
      <c r="G7" s="169" t="s">
        <v>62</v>
      </c>
    </row>
    <row r="8" spans="1:7">
      <c r="A8" s="170" t="s">
        <v>61</v>
      </c>
      <c r="B8" s="171">
        <v>2540.4189999999999</v>
      </c>
      <c r="C8" s="174">
        <v>0.54329705534500006</v>
      </c>
      <c r="D8" s="174">
        <v>1.8737375346E-2</v>
      </c>
      <c r="E8" s="174">
        <v>1.1577543942E-2</v>
      </c>
      <c r="F8" s="174">
        <v>8.9864382709999996E-3</v>
      </c>
      <c r="G8" s="172" t="s">
        <v>63</v>
      </c>
    </row>
    <row r="9" spans="1:7">
      <c r="A9" s="176" t="s">
        <v>293</v>
      </c>
      <c r="B9" s="177">
        <v>4675.93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324.85230000000001</v>
      </c>
      <c r="C11" s="173">
        <v>1.3932567450999999E-2</v>
      </c>
      <c r="D11" s="173">
        <v>2.3960139950000001E-3</v>
      </c>
      <c r="E11" s="173">
        <v>1.480461207E-3</v>
      </c>
      <c r="F11" s="173">
        <v>1.149127424E-3</v>
      </c>
      <c r="G11" s="169" t="s">
        <v>77</v>
      </c>
    </row>
    <row r="12" spans="1:7">
      <c r="A12" s="148" t="s">
        <v>65</v>
      </c>
      <c r="B12" s="180">
        <v>385.01459999999997</v>
      </c>
      <c r="C12" s="182">
        <v>1.6512864105999999E-2</v>
      </c>
      <c r="D12" s="182">
        <v>2.8397532349999999E-3</v>
      </c>
      <c r="E12" s="182">
        <v>1.754641045E-3</v>
      </c>
      <c r="F12" s="182">
        <v>1.3619445990000001E-3</v>
      </c>
      <c r="G12" s="181" t="s">
        <v>78</v>
      </c>
    </row>
    <row r="13" spans="1:7">
      <c r="A13" s="148" t="s">
        <v>66</v>
      </c>
      <c r="B13" s="180">
        <v>477.1277</v>
      </c>
      <c r="C13" s="182">
        <v>2.0463496374000002E-2</v>
      </c>
      <c r="D13" s="182">
        <v>3.5191520780000003E-3</v>
      </c>
      <c r="E13" s="182">
        <v>2.1744314279999997E-3</v>
      </c>
      <c r="F13" s="182">
        <v>1.6877840320000002E-3</v>
      </c>
      <c r="G13" s="181" t="s">
        <v>79</v>
      </c>
    </row>
    <row r="14" spans="1:7">
      <c r="A14" s="148" t="s">
        <v>67</v>
      </c>
      <c r="B14" s="180">
        <v>543.63019999999995</v>
      </c>
      <c r="C14" s="182">
        <v>2.331571742E-2</v>
      </c>
      <c r="D14" s="182">
        <v>4.0096547489999997E-3</v>
      </c>
      <c r="E14" s="182">
        <v>2.4775056909999999E-3</v>
      </c>
      <c r="F14" s="182">
        <v>1.9230289310000002E-3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2.3797668901000001E-2</v>
      </c>
      <c r="D15" s="182">
        <v>4.0925369949999998E-3</v>
      </c>
      <c r="E15" s="182">
        <v>2.5287173909999999E-3</v>
      </c>
      <c r="F15" s="182">
        <v>1.962779226E-3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2.5893011848999999E-2</v>
      </c>
      <c r="D16" s="182">
        <v>4.4528776899999999E-3</v>
      </c>
      <c r="E16" s="182">
        <v>2.751366516E-3</v>
      </c>
      <c r="F16" s="182">
        <v>2.13559849E-3</v>
      </c>
      <c r="G16" s="181" t="s">
        <v>82</v>
      </c>
    </row>
    <row r="17" spans="1:7">
      <c r="A17" s="148" t="s">
        <v>70</v>
      </c>
      <c r="B17" s="180">
        <v>1008.2694</v>
      </c>
      <c r="C17" s="182">
        <v>4.3243595395999999E-2</v>
      </c>
      <c r="D17" s="182">
        <v>7.436695363E-3</v>
      </c>
      <c r="E17" s="182">
        <v>4.5950228230000004E-3</v>
      </c>
      <c r="F17" s="182">
        <v>3.5666363400000001E-3</v>
      </c>
      <c r="G17" s="181" t="s">
        <v>83</v>
      </c>
    </row>
    <row r="18" spans="1:7">
      <c r="A18" s="148" t="s">
        <v>71</v>
      </c>
      <c r="B18" s="180">
        <v>1277.1107999999999</v>
      </c>
      <c r="C18" s="182">
        <v>5.4773915296000002E-2</v>
      </c>
      <c r="D18" s="182">
        <v>9.4195896099999992E-3</v>
      </c>
      <c r="E18" s="182">
        <v>5.8202235170000003E-3</v>
      </c>
      <c r="F18" s="182">
        <v>4.5176316860000001E-3</v>
      </c>
      <c r="G18" s="181" t="s">
        <v>84</v>
      </c>
    </row>
    <row r="19" spans="1:7">
      <c r="A19" s="148" t="s">
        <v>72</v>
      </c>
      <c r="B19" s="180">
        <v>1624.1601000000001</v>
      </c>
      <c r="C19" s="182">
        <v>6.9658488320000003E-2</v>
      </c>
      <c r="D19" s="182">
        <v>1.1979322079000002E-2</v>
      </c>
      <c r="E19" s="182">
        <v>7.4018439189999993E-3</v>
      </c>
      <c r="F19" s="182">
        <v>5.745278429E-3</v>
      </c>
      <c r="G19" s="181" t="s">
        <v>85</v>
      </c>
    </row>
    <row r="20" spans="1:7">
      <c r="A20" s="148" t="s">
        <v>73</v>
      </c>
      <c r="B20" s="180">
        <v>2341.5945999999999</v>
      </c>
      <c r="C20" s="182">
        <v>0.100428486141</v>
      </c>
      <c r="D20" s="182">
        <v>1.7270905677000001E-2</v>
      </c>
      <c r="E20" s="182">
        <v>1.067143427E-2</v>
      </c>
      <c r="F20" s="182">
        <v>8.2831199610000003E-3</v>
      </c>
      <c r="G20" s="181" t="s">
        <v>86</v>
      </c>
    </row>
    <row r="21" spans="1:7">
      <c r="A21" s="148" t="s">
        <v>74</v>
      </c>
      <c r="B21" s="180">
        <v>2989.5632000000001</v>
      </c>
      <c r="C21" s="182">
        <v>0.128219165862</v>
      </c>
      <c r="D21" s="182">
        <v>2.2050129447000001E-2</v>
      </c>
      <c r="E21" s="182">
        <v>1.3624445147E-2</v>
      </c>
      <c r="F21" s="182">
        <v>1.0575233909999999E-2</v>
      </c>
      <c r="G21" s="181" t="s">
        <v>87</v>
      </c>
    </row>
    <row r="22" spans="1:7">
      <c r="A22" s="148" t="s">
        <v>75</v>
      </c>
      <c r="B22" s="180">
        <v>5201.2876999999999</v>
      </c>
      <c r="C22" s="182">
        <v>0.22307766241599999</v>
      </c>
      <c r="D22" s="182">
        <v>3.8363151872999997E-2</v>
      </c>
      <c r="E22" s="182">
        <v>2.3704017684999999E-2</v>
      </c>
      <c r="F22" s="182">
        <v>1.8398953419999999E-2</v>
      </c>
      <c r="G22" s="181" t="s">
        <v>88</v>
      </c>
    </row>
    <row r="23" spans="1:7">
      <c r="A23" s="170" t="s">
        <v>76</v>
      </c>
      <c r="B23" s="171">
        <v>5984.8379999999997</v>
      </c>
      <c r="C23" s="174">
        <v>0.25668329613399998</v>
      </c>
      <c r="D23" s="174">
        <v>4.4142385957999998E-2</v>
      </c>
      <c r="E23" s="174">
        <v>2.7274919977E-2</v>
      </c>
      <c r="F23" s="174">
        <v>2.1170671944000002E-2</v>
      </c>
      <c r="G23" s="172" t="s">
        <v>89</v>
      </c>
    </row>
    <row r="24" spans="1:7">
      <c r="A24" s="176" t="s">
        <v>294</v>
      </c>
      <c r="B24" s="177">
        <v>23316.04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297.65699999999998</v>
      </c>
      <c r="C26" s="173">
        <v>7.8013214099999992E-3</v>
      </c>
      <c r="D26" s="183"/>
      <c r="E26" s="173">
        <v>1.356523076E-3</v>
      </c>
      <c r="F26" s="173">
        <v>1.052927197E-3</v>
      </c>
      <c r="G26" s="169" t="s">
        <v>105</v>
      </c>
    </row>
    <row r="27" spans="1:7">
      <c r="A27" s="148" t="s">
        <v>91</v>
      </c>
      <c r="B27" s="180">
        <v>484.56740000000002</v>
      </c>
      <c r="C27" s="182">
        <v>1.2700074355E-2</v>
      </c>
      <c r="D27" s="165"/>
      <c r="E27" s="182">
        <v>2.208336643E-3</v>
      </c>
      <c r="F27" s="182">
        <v>1.71410111E-3</v>
      </c>
      <c r="G27" s="181" t="s">
        <v>106</v>
      </c>
    </row>
    <row r="28" spans="1:7">
      <c r="A28" s="148" t="s">
        <v>92</v>
      </c>
      <c r="B28" s="180">
        <v>664.86360000000002</v>
      </c>
      <c r="C28" s="182">
        <v>1.7425475085999998E-2</v>
      </c>
      <c r="D28" s="165"/>
      <c r="E28" s="182">
        <v>3.0300070750000001E-3</v>
      </c>
      <c r="F28" s="182">
        <v>2.3518780559999997E-3</v>
      </c>
      <c r="G28" s="181" t="s">
        <v>107</v>
      </c>
    </row>
    <row r="29" spans="1:7">
      <c r="A29" s="148" t="s">
        <v>93</v>
      </c>
      <c r="B29" s="180">
        <v>682.87990000000002</v>
      </c>
      <c r="C29" s="182">
        <v>1.7897666054000002E-2</v>
      </c>
      <c r="D29" s="165"/>
      <c r="E29" s="182">
        <v>3.1121134150000002E-3</v>
      </c>
      <c r="F29" s="182">
        <v>2.4156086330000002E-3</v>
      </c>
      <c r="G29" s="181" t="s">
        <v>108</v>
      </c>
    </row>
    <row r="30" spans="1:7">
      <c r="A30" s="148" t="s">
        <v>94</v>
      </c>
      <c r="B30" s="180">
        <v>878.41340000000002</v>
      </c>
      <c r="C30" s="182">
        <v>2.3022422668999998E-2</v>
      </c>
      <c r="D30" s="165"/>
      <c r="E30" s="182">
        <v>4.0032253489999999E-3</v>
      </c>
      <c r="F30" s="182">
        <v>3.1072857650000004E-3</v>
      </c>
      <c r="G30" s="181" t="s">
        <v>109</v>
      </c>
    </row>
    <row r="31" spans="1:7">
      <c r="A31" s="148" t="s">
        <v>95</v>
      </c>
      <c r="B31" s="180">
        <v>1055.4309000000001</v>
      </c>
      <c r="C31" s="182">
        <v>2.7661891631E-2</v>
      </c>
      <c r="D31" s="165"/>
      <c r="E31" s="182">
        <v>4.8099536430000001E-3</v>
      </c>
      <c r="F31" s="182">
        <v>3.733464689E-3</v>
      </c>
      <c r="G31" s="181" t="s">
        <v>110</v>
      </c>
    </row>
    <row r="32" spans="1:7">
      <c r="A32" s="148" t="s">
        <v>96</v>
      </c>
      <c r="B32" s="180">
        <v>1182.1002000000001</v>
      </c>
      <c r="C32" s="182">
        <v>3.0981779697E-2</v>
      </c>
      <c r="D32" s="165"/>
      <c r="E32" s="182">
        <v>5.3872282520000007E-3</v>
      </c>
      <c r="F32" s="182">
        <v>4.1815426819999998E-3</v>
      </c>
      <c r="G32" s="181" t="s">
        <v>111</v>
      </c>
    </row>
    <row r="33" spans="1:7">
      <c r="A33" s="148" t="s">
        <v>97</v>
      </c>
      <c r="B33" s="180">
        <v>1343.7194999999999</v>
      </c>
      <c r="C33" s="182">
        <v>3.5217675730000002E-2</v>
      </c>
      <c r="D33" s="165"/>
      <c r="E33" s="182">
        <v>6.123781769E-3</v>
      </c>
      <c r="F33" s="182">
        <v>4.7532522549999998E-3</v>
      </c>
      <c r="G33" s="181" t="s">
        <v>112</v>
      </c>
    </row>
    <row r="34" spans="1:7">
      <c r="A34" s="148" t="s">
        <v>98</v>
      </c>
      <c r="B34" s="180">
        <v>1483.9647</v>
      </c>
      <c r="C34" s="182">
        <v>3.8893375886000003E-2</v>
      </c>
      <c r="D34" s="165"/>
      <c r="E34" s="182">
        <v>6.7629263220000003E-3</v>
      </c>
      <c r="F34" s="182">
        <v>5.2493534230000005E-3</v>
      </c>
      <c r="G34" s="181" t="s">
        <v>113</v>
      </c>
    </row>
    <row r="35" spans="1:7">
      <c r="A35" s="148" t="s">
        <v>99</v>
      </c>
      <c r="B35" s="180">
        <v>1756.4333999999999</v>
      </c>
      <c r="C35" s="182">
        <v>4.6034534679999996E-2</v>
      </c>
      <c r="D35" s="165"/>
      <c r="E35" s="182">
        <v>8.0046578420000011E-3</v>
      </c>
      <c r="F35" s="182">
        <v>6.2131799229999994E-3</v>
      </c>
      <c r="G35" s="181" t="s">
        <v>114</v>
      </c>
    </row>
    <row r="36" spans="1:7">
      <c r="A36" s="148" t="s">
        <v>100</v>
      </c>
      <c r="B36" s="180">
        <v>2202.9176000000002</v>
      </c>
      <c r="C36" s="182">
        <v>5.7736482722999999E-2</v>
      </c>
      <c r="D36" s="165"/>
      <c r="E36" s="182">
        <v>1.0039436531999998E-2</v>
      </c>
      <c r="F36" s="182">
        <v>7.7925661199999994E-3</v>
      </c>
      <c r="G36" s="181" t="s">
        <v>115</v>
      </c>
    </row>
    <row r="37" spans="1:7">
      <c r="A37" s="148" t="s">
        <v>101</v>
      </c>
      <c r="B37" s="180">
        <v>2967.2698</v>
      </c>
      <c r="C37" s="182">
        <v>7.7769464252000001E-2</v>
      </c>
      <c r="D37" s="165"/>
      <c r="E37" s="182">
        <v>1.3522846624000001E-2</v>
      </c>
      <c r="F37" s="182">
        <v>1.0496373587000001E-2</v>
      </c>
      <c r="G37" s="181" t="s">
        <v>116</v>
      </c>
    </row>
    <row r="38" spans="1:7">
      <c r="A38" s="148" t="s">
        <v>102</v>
      </c>
      <c r="B38" s="180">
        <v>3780.3672999999999</v>
      </c>
      <c r="C38" s="182">
        <v>9.9080016112999991E-2</v>
      </c>
      <c r="D38" s="165"/>
      <c r="E38" s="182">
        <v>1.7228405444999997E-2</v>
      </c>
      <c r="F38" s="182">
        <v>1.3372611913000002E-2</v>
      </c>
      <c r="G38" s="181" t="s">
        <v>117</v>
      </c>
    </row>
    <row r="39" spans="1:7">
      <c r="A39" s="148" t="s">
        <v>103</v>
      </c>
      <c r="B39" s="180">
        <v>7643.3954999999996</v>
      </c>
      <c r="C39" s="182">
        <v>0.200326499835</v>
      </c>
      <c r="D39" s="165"/>
      <c r="E39" s="182">
        <v>3.4833524418E-2</v>
      </c>
      <c r="F39" s="182">
        <v>2.7037627195999999E-2</v>
      </c>
      <c r="G39" s="181" t="s">
        <v>118</v>
      </c>
    </row>
    <row r="40" spans="1:7">
      <c r="A40" s="170" t="s">
        <v>104</v>
      </c>
      <c r="B40" s="171">
        <v>11730.7101</v>
      </c>
      <c r="C40" s="174">
        <v>0.30745132774</v>
      </c>
      <c r="D40" s="184"/>
      <c r="E40" s="174">
        <v>5.3460791962000001E-2</v>
      </c>
      <c r="F40" s="174">
        <v>4.1496029667000001E-2</v>
      </c>
      <c r="G40" s="172" t="s">
        <v>119</v>
      </c>
    </row>
    <row r="41" spans="1:7">
      <c r="A41" s="176" t="s">
        <v>295</v>
      </c>
      <c r="B41" s="177">
        <v>38154.69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393.70179999999999</v>
      </c>
      <c r="C43" s="173">
        <v>1.5123025267E-2</v>
      </c>
      <c r="D43" s="173">
        <v>2.9038274400000003E-3</v>
      </c>
      <c r="E43" s="173">
        <v>1.7942315380000001E-3</v>
      </c>
      <c r="F43" s="173">
        <v>1.3926745639999999E-3</v>
      </c>
      <c r="G43" s="169" t="s">
        <v>124</v>
      </c>
    </row>
    <row r="44" spans="1:7">
      <c r="A44" s="148" t="s">
        <v>121</v>
      </c>
      <c r="B44" s="180">
        <v>2731.5549000000001</v>
      </c>
      <c r="C44" s="182">
        <v>0.104925539512</v>
      </c>
      <c r="D44" s="182">
        <v>2.0147136925E-2</v>
      </c>
      <c r="E44" s="182">
        <v>1.2448614534000001E-2</v>
      </c>
      <c r="F44" s="182">
        <v>9.6625594020000004E-3</v>
      </c>
      <c r="G44" s="181" t="s">
        <v>125</v>
      </c>
    </row>
    <row r="45" spans="1:7">
      <c r="A45" s="148" t="s">
        <v>122</v>
      </c>
      <c r="B45" s="180">
        <v>4282.0056999999997</v>
      </c>
      <c r="C45" s="182">
        <v>0.16448205315700001</v>
      </c>
      <c r="D45" s="182">
        <v>3.1582801118999998E-2</v>
      </c>
      <c r="E45" s="182">
        <v>1.9514540378E-2</v>
      </c>
      <c r="F45" s="182">
        <v>1.5147099711000001E-2</v>
      </c>
      <c r="G45" s="181" t="s">
        <v>126</v>
      </c>
    </row>
    <row r="46" spans="1:7">
      <c r="A46" s="170" t="s">
        <v>123</v>
      </c>
      <c r="B46" s="171">
        <v>18626.002899999999</v>
      </c>
      <c r="C46" s="174">
        <v>0.71546920152599991</v>
      </c>
      <c r="D46" s="174">
        <v>0.13737986038400002</v>
      </c>
      <c r="E46" s="174">
        <v>8.4884960726000006E-2</v>
      </c>
      <c r="F46" s="174">
        <v>6.5887330122000001E-2</v>
      </c>
      <c r="G46" s="172" t="s">
        <v>127</v>
      </c>
    </row>
    <row r="47" spans="1:7">
      <c r="A47" s="176" t="s">
        <v>296</v>
      </c>
      <c r="B47" s="177">
        <v>26033.27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7.2962717223000004E-2</v>
      </c>
      <c r="D49" s="173">
        <v>7.2916381549999994E-3</v>
      </c>
      <c r="E49" s="173">
        <v>4.5053941439999997E-3</v>
      </c>
      <c r="F49" s="173">
        <v>3.4970669570000001E-3</v>
      </c>
      <c r="G49" s="169" t="s">
        <v>131</v>
      </c>
    </row>
    <row r="50" spans="1:7">
      <c r="A50" s="148" t="s">
        <v>129</v>
      </c>
      <c r="B50" s="180">
        <v>3409.6183999999998</v>
      </c>
      <c r="C50" s="182">
        <v>0.25164312568399999</v>
      </c>
      <c r="D50" s="182">
        <v>2.5148331731E-2</v>
      </c>
      <c r="E50" s="182">
        <v>1.5538777993999999E-2</v>
      </c>
      <c r="F50" s="182">
        <v>1.2061130577000001E-2</v>
      </c>
      <c r="G50" s="181" t="s">
        <v>132</v>
      </c>
    </row>
    <row r="51" spans="1:7">
      <c r="A51" s="170" t="s">
        <v>130</v>
      </c>
      <c r="B51" s="171">
        <v>9151.2000000000007</v>
      </c>
      <c r="C51" s="174">
        <v>0.67539422351699996</v>
      </c>
      <c r="D51" s="174">
        <v>6.7496530796000001E-2</v>
      </c>
      <c r="E51" s="174">
        <v>4.1705096727999998E-2</v>
      </c>
      <c r="F51" s="174">
        <v>3.2371311153000001E-2</v>
      </c>
      <c r="G51" s="172" t="s">
        <v>133</v>
      </c>
    </row>
    <row r="52" spans="1:7">
      <c r="A52" s="176" t="s">
        <v>297</v>
      </c>
      <c r="B52" s="177">
        <v>13549.42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572.73530000000005</v>
      </c>
      <c r="C54" s="173">
        <v>0.21503754571199998</v>
      </c>
      <c r="D54" s="173">
        <v>4.2243253139999997E-3</v>
      </c>
      <c r="E54" s="173">
        <v>2.6101474219999998E-3</v>
      </c>
      <c r="F54" s="173">
        <v>2.0259848550000003E-3</v>
      </c>
      <c r="G54" s="169" t="s">
        <v>136</v>
      </c>
    </row>
    <row r="55" spans="1:7">
      <c r="A55" s="170" t="s">
        <v>135</v>
      </c>
      <c r="B55" s="171">
        <v>2090.6833999999999</v>
      </c>
      <c r="C55" s="174">
        <v>0.78496196619399994</v>
      </c>
      <c r="D55" s="174">
        <v>1.5420259254999999E-2</v>
      </c>
      <c r="E55" s="174">
        <v>9.5279475290000002E-3</v>
      </c>
      <c r="F55" s="174">
        <v>7.3955506230000004E-3</v>
      </c>
      <c r="G55" s="172" t="s">
        <v>137</v>
      </c>
    </row>
    <row r="56" spans="1:7">
      <c r="A56" s="176" t="s">
        <v>298</v>
      </c>
      <c r="B56" s="177">
        <v>2663.42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8.0167832829999997E-3</v>
      </c>
      <c r="D58" s="173">
        <v>2.798620416E-3</v>
      </c>
      <c r="E58" s="173">
        <v>1.7292256919999999E-3</v>
      </c>
      <c r="F58" s="173">
        <v>1.342217314E-3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8.1543628490000006E-3</v>
      </c>
      <c r="D59" s="182">
        <v>2.8466487800000002E-3</v>
      </c>
      <c r="E59" s="182">
        <v>1.758901699E-3</v>
      </c>
      <c r="F59" s="182">
        <v>1.3652517000000001E-3</v>
      </c>
      <c r="G59" s="181" t="s">
        <v>151</v>
      </c>
    </row>
    <row r="60" spans="1:7">
      <c r="A60" s="148" t="s">
        <v>140</v>
      </c>
      <c r="B60" s="180">
        <v>1092.8389</v>
      </c>
      <c r="C60" s="182">
        <v>2.3089562042999997E-2</v>
      </c>
      <c r="D60" s="182">
        <v>8.0604548549999995E-3</v>
      </c>
      <c r="E60" s="182">
        <v>4.9804344820000004E-3</v>
      </c>
      <c r="F60" s="182">
        <v>3.8657911610000002E-3</v>
      </c>
      <c r="G60" s="181" t="s">
        <v>152</v>
      </c>
    </row>
    <row r="61" spans="1:7">
      <c r="A61" s="148" t="s">
        <v>141</v>
      </c>
      <c r="B61" s="180">
        <v>1096.5033000000001</v>
      </c>
      <c r="C61" s="182">
        <v>2.3166983693E-2</v>
      </c>
      <c r="D61" s="182">
        <v>8.0874823800000002E-3</v>
      </c>
      <c r="E61" s="182">
        <v>4.9971343859999996E-3</v>
      </c>
      <c r="F61" s="182">
        <v>3.8787535519999999E-3</v>
      </c>
      <c r="G61" s="181" t="s">
        <v>153</v>
      </c>
    </row>
    <row r="62" spans="1:7">
      <c r="A62" s="148" t="s">
        <v>142</v>
      </c>
      <c r="B62" s="180">
        <v>1530.7897</v>
      </c>
      <c r="C62" s="182">
        <v>3.2342611297000001E-2</v>
      </c>
      <c r="D62" s="182">
        <v>1.1290649765000001E-2</v>
      </c>
      <c r="E62" s="182">
        <v>6.9763235980000006E-3</v>
      </c>
      <c r="F62" s="182">
        <v>5.414991442E-3</v>
      </c>
      <c r="G62" s="181" t="s">
        <v>154</v>
      </c>
    </row>
    <row r="63" spans="1:7">
      <c r="A63" s="148" t="s">
        <v>143</v>
      </c>
      <c r="B63" s="180">
        <v>1569.2066</v>
      </c>
      <c r="C63" s="182">
        <v>3.3154285731000002E-2</v>
      </c>
      <c r="D63" s="182">
        <v>1.1574001399E-2</v>
      </c>
      <c r="E63" s="182">
        <v>7.1514023339999998E-3</v>
      </c>
      <c r="F63" s="182">
        <v>5.5508867809999996E-3</v>
      </c>
      <c r="G63" s="181" t="s">
        <v>155</v>
      </c>
    </row>
    <row r="64" spans="1:7">
      <c r="A64" s="148" t="s">
        <v>144</v>
      </c>
      <c r="B64" s="180">
        <v>2362.3130000000001</v>
      </c>
      <c r="C64" s="182">
        <v>4.9911082573999996E-2</v>
      </c>
      <c r="D64" s="182">
        <v>1.7423718436000001E-2</v>
      </c>
      <c r="E64" s="182">
        <v>1.0765854988000001E-2</v>
      </c>
      <c r="F64" s="182">
        <v>8.3564089040000008E-3</v>
      </c>
      <c r="G64" s="181" t="s">
        <v>156</v>
      </c>
    </row>
    <row r="65" spans="1:7">
      <c r="A65" s="148" t="s">
        <v>145</v>
      </c>
      <c r="B65" s="180">
        <v>2580.1597000000002</v>
      </c>
      <c r="C65" s="182">
        <v>5.4513759964000007E-2</v>
      </c>
      <c r="D65" s="182">
        <v>1.9030490936E-2</v>
      </c>
      <c r="E65" s="182">
        <v>1.1758655680000001E-2</v>
      </c>
      <c r="F65" s="182">
        <v>9.1270163989999997E-3</v>
      </c>
      <c r="G65" s="181" t="s">
        <v>157</v>
      </c>
    </row>
    <row r="66" spans="1:7">
      <c r="A66" s="148" t="s">
        <v>146</v>
      </c>
      <c r="B66" s="180">
        <v>5536.7275</v>
      </c>
      <c r="C66" s="182">
        <v>0.11698029153800001</v>
      </c>
      <c r="D66" s="182">
        <v>4.0837256121000004E-2</v>
      </c>
      <c r="E66" s="182">
        <v>2.523272969E-2</v>
      </c>
      <c r="F66" s="182">
        <v>1.9585532900000001E-2</v>
      </c>
      <c r="G66" s="181" t="s">
        <v>158</v>
      </c>
    </row>
    <row r="67" spans="1:7">
      <c r="A67" s="148" t="s">
        <v>147</v>
      </c>
      <c r="B67" s="180">
        <v>6189.5213000000003</v>
      </c>
      <c r="C67" s="182">
        <v>0.13077255583799999</v>
      </c>
      <c r="D67" s="182">
        <v>4.5652069131999998E-2</v>
      </c>
      <c r="E67" s="182">
        <v>2.8207730626999997E-2</v>
      </c>
      <c r="F67" s="182">
        <v>2.1894715435E-2</v>
      </c>
      <c r="G67" s="181" t="s">
        <v>159</v>
      </c>
    </row>
    <row r="68" spans="1:7">
      <c r="A68" s="148" t="s">
        <v>148</v>
      </c>
      <c r="B68" s="180">
        <v>9833.6010000000006</v>
      </c>
      <c r="C68" s="182">
        <v>0.20776487769100002</v>
      </c>
      <c r="D68" s="182">
        <v>7.2529717713E-2</v>
      </c>
      <c r="E68" s="182">
        <v>4.4815027633999999E-2</v>
      </c>
      <c r="F68" s="182">
        <v>3.4785225732999997E-2</v>
      </c>
      <c r="G68" s="181" t="s">
        <v>160</v>
      </c>
    </row>
    <row r="69" spans="1:7">
      <c r="A69" s="170" t="s">
        <v>149</v>
      </c>
      <c r="B69" s="171">
        <v>14773.379199999999</v>
      </c>
      <c r="C69" s="174">
        <v>0.31213279067999999</v>
      </c>
      <c r="D69" s="174">
        <v>0.108964053253</v>
      </c>
      <c r="E69" s="174">
        <v>6.7327258560000006E-2</v>
      </c>
      <c r="F69" s="174">
        <v>5.2259119553999998E-2</v>
      </c>
      <c r="G69" s="172" t="s">
        <v>161</v>
      </c>
    </row>
    <row r="70" spans="1:7">
      <c r="A70" s="176" t="s">
        <v>299</v>
      </c>
      <c r="B70" s="177">
        <v>47330.43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253.3056</v>
      </c>
      <c r="C72" s="173">
        <v>4.3985639430000004E-3</v>
      </c>
      <c r="D72" s="183"/>
      <c r="E72" s="183"/>
      <c r="F72" s="173">
        <v>8.9603925099999992E-4</v>
      </c>
      <c r="G72" s="169" t="s">
        <v>187</v>
      </c>
    </row>
    <row r="73" spans="1:7">
      <c r="A73" s="148" t="s">
        <v>163</v>
      </c>
      <c r="B73" s="180">
        <v>374.30630000000002</v>
      </c>
      <c r="C73" s="182">
        <v>6.4996991569999992E-3</v>
      </c>
      <c r="D73" s="165"/>
      <c r="E73" s="165"/>
      <c r="F73" s="182">
        <v>1.3240652270000001E-3</v>
      </c>
      <c r="G73" s="181" t="s">
        <v>188</v>
      </c>
    </row>
    <row r="74" spans="1:7">
      <c r="A74" s="148" t="s">
        <v>164</v>
      </c>
      <c r="B74" s="180">
        <v>402.12329999999997</v>
      </c>
      <c r="C74" s="182">
        <v>6.9827317200000004E-3</v>
      </c>
      <c r="D74" s="165"/>
      <c r="E74" s="165"/>
      <c r="F74" s="182">
        <v>1.422464646E-3</v>
      </c>
      <c r="G74" s="181" t="s">
        <v>189</v>
      </c>
    </row>
    <row r="75" spans="1:7">
      <c r="A75" s="148" t="s">
        <v>165</v>
      </c>
      <c r="B75" s="180">
        <v>443.8621</v>
      </c>
      <c r="C75" s="182">
        <v>7.7075115149999995E-3</v>
      </c>
      <c r="D75" s="165"/>
      <c r="E75" s="165"/>
      <c r="F75" s="182">
        <v>1.570110821E-3</v>
      </c>
      <c r="G75" s="181" t="s">
        <v>190</v>
      </c>
    </row>
    <row r="76" spans="1:7">
      <c r="A76" s="148" t="s">
        <v>166</v>
      </c>
      <c r="B76" s="180">
        <v>467.82530000000003</v>
      </c>
      <c r="C76" s="182">
        <v>8.1236241769999992E-3</v>
      </c>
      <c r="D76" s="165"/>
      <c r="E76" s="165"/>
      <c r="F76" s="182">
        <v>1.6548778689999999E-3</v>
      </c>
      <c r="G76" s="181" t="s">
        <v>191</v>
      </c>
    </row>
    <row r="77" spans="1:7">
      <c r="A77" s="148" t="s">
        <v>167</v>
      </c>
      <c r="B77" s="180">
        <v>719.22400000000005</v>
      </c>
      <c r="C77" s="182">
        <v>1.2489075462000001E-2</v>
      </c>
      <c r="D77" s="165"/>
      <c r="E77" s="165"/>
      <c r="F77" s="182">
        <v>2.5441716819999999E-3</v>
      </c>
      <c r="G77" s="181" t="s">
        <v>192</v>
      </c>
    </row>
    <row r="78" spans="1:7">
      <c r="A78" s="148" t="s">
        <v>168</v>
      </c>
      <c r="B78" s="180">
        <v>745.57929999999999</v>
      </c>
      <c r="C78" s="182">
        <v>1.2946726112E-2</v>
      </c>
      <c r="D78" s="165"/>
      <c r="E78" s="165"/>
      <c r="F78" s="182">
        <v>2.637400506E-3</v>
      </c>
      <c r="G78" s="181" t="s">
        <v>193</v>
      </c>
    </row>
    <row r="79" spans="1:7">
      <c r="A79" s="148" t="s">
        <v>169</v>
      </c>
      <c r="B79" s="180">
        <v>751.803</v>
      </c>
      <c r="C79" s="182">
        <v>1.3054798505E-2</v>
      </c>
      <c r="D79" s="165"/>
      <c r="E79" s="165"/>
      <c r="F79" s="182">
        <v>2.6594161249999999E-3</v>
      </c>
      <c r="G79" s="181" t="s">
        <v>194</v>
      </c>
    </row>
    <row r="80" spans="1:7">
      <c r="A80" s="148" t="s">
        <v>170</v>
      </c>
      <c r="B80" s="180">
        <v>1203.7089000000001</v>
      </c>
      <c r="C80" s="182">
        <v>2.0901987819E-2</v>
      </c>
      <c r="D80" s="165"/>
      <c r="E80" s="165"/>
      <c r="F80" s="182">
        <v>4.2579809580000003E-3</v>
      </c>
      <c r="G80" s="181" t="s">
        <v>195</v>
      </c>
    </row>
    <row r="81" spans="1:7">
      <c r="A81" s="148" t="s">
        <v>171</v>
      </c>
      <c r="B81" s="180">
        <v>1300.3834999999999</v>
      </c>
      <c r="C81" s="182">
        <v>2.2580708737999999E-2</v>
      </c>
      <c r="D81" s="165"/>
      <c r="E81" s="165"/>
      <c r="F81" s="182">
        <v>4.5999561690000003E-3</v>
      </c>
      <c r="G81" s="181" t="s">
        <v>196</v>
      </c>
    </row>
    <row r="82" spans="1:7">
      <c r="A82" s="148" t="s">
        <v>172</v>
      </c>
      <c r="B82" s="180">
        <v>1365.5318</v>
      </c>
      <c r="C82" s="182">
        <v>2.3711986386E-2</v>
      </c>
      <c r="D82" s="165"/>
      <c r="E82" s="165"/>
      <c r="F82" s="182">
        <v>4.8304107429999995E-3</v>
      </c>
      <c r="G82" s="181" t="s">
        <v>197</v>
      </c>
    </row>
    <row r="83" spans="1:7">
      <c r="A83" s="148" t="s">
        <v>173</v>
      </c>
      <c r="B83" s="180">
        <v>1415.5223000000001</v>
      </c>
      <c r="C83" s="182">
        <v>2.4580054091E-2</v>
      </c>
      <c r="D83" s="165"/>
      <c r="E83" s="165"/>
      <c r="F83" s="182">
        <v>5.0072463520000002E-3</v>
      </c>
      <c r="G83" s="181" t="s">
        <v>198</v>
      </c>
    </row>
    <row r="84" spans="1:7">
      <c r="A84" s="148" t="s">
        <v>174</v>
      </c>
      <c r="B84" s="180">
        <v>1662.9631999999999</v>
      </c>
      <c r="C84" s="182">
        <v>2.8876779551000001E-2</v>
      </c>
      <c r="D84" s="165"/>
      <c r="E84" s="165"/>
      <c r="F84" s="182">
        <v>5.8825399060000007E-3</v>
      </c>
      <c r="G84" s="181" t="s">
        <v>199</v>
      </c>
    </row>
    <row r="85" spans="1:7">
      <c r="A85" s="148" t="s">
        <v>175</v>
      </c>
      <c r="B85" s="180">
        <v>1841.6995999999999</v>
      </c>
      <c r="C85" s="182">
        <v>3.1980475184000004E-2</v>
      </c>
      <c r="D85" s="165"/>
      <c r="E85" s="165"/>
      <c r="F85" s="182">
        <v>6.5147992399999998E-3</v>
      </c>
      <c r="G85" s="181" t="s">
        <v>200</v>
      </c>
    </row>
    <row r="86" spans="1:7">
      <c r="A86" s="148" t="s">
        <v>176</v>
      </c>
      <c r="B86" s="180">
        <v>1986.8362</v>
      </c>
      <c r="C86" s="182">
        <v>3.4500721934999999E-2</v>
      </c>
      <c r="D86" s="165"/>
      <c r="E86" s="165"/>
      <c r="F86" s="182">
        <v>7.028203169E-3</v>
      </c>
      <c r="G86" s="181" t="s">
        <v>201</v>
      </c>
    </row>
    <row r="87" spans="1:7">
      <c r="A87" s="148" t="s">
        <v>177</v>
      </c>
      <c r="B87" s="180">
        <v>1987.8680999999999</v>
      </c>
      <c r="C87" s="182">
        <v>3.4518640520999996E-2</v>
      </c>
      <c r="D87" s="165"/>
      <c r="E87" s="165"/>
      <c r="F87" s="182">
        <v>7.0318533959999995E-3</v>
      </c>
      <c r="G87" s="181" t="s">
        <v>202</v>
      </c>
    </row>
    <row r="88" spans="1:7">
      <c r="A88" s="148" t="s">
        <v>178</v>
      </c>
      <c r="B88" s="180">
        <v>2222.6495</v>
      </c>
      <c r="C88" s="182">
        <v>3.8595538152000002E-2</v>
      </c>
      <c r="D88" s="165"/>
      <c r="E88" s="165"/>
      <c r="F88" s="182">
        <v>7.8623654330000001E-3</v>
      </c>
      <c r="G88" s="181" t="s">
        <v>203</v>
      </c>
    </row>
    <row r="89" spans="1:7">
      <c r="A89" s="148" t="s">
        <v>179</v>
      </c>
      <c r="B89" s="180">
        <v>2777.2420000000002</v>
      </c>
      <c r="C89" s="182">
        <v>4.8225844681999995E-2</v>
      </c>
      <c r="D89" s="165"/>
      <c r="E89" s="165"/>
      <c r="F89" s="182">
        <v>9.8241722319999999E-3</v>
      </c>
      <c r="G89" s="181" t="s">
        <v>204</v>
      </c>
    </row>
    <row r="90" spans="1:7">
      <c r="A90" s="148" t="s">
        <v>180</v>
      </c>
      <c r="B90" s="180">
        <v>2826.9290000000001</v>
      </c>
      <c r="C90" s="182">
        <v>4.9088642214E-2</v>
      </c>
      <c r="D90" s="165"/>
      <c r="E90" s="165"/>
      <c r="F90" s="182">
        <v>9.9999342449999997E-3</v>
      </c>
      <c r="G90" s="181" t="s">
        <v>205</v>
      </c>
    </row>
    <row r="91" spans="1:7">
      <c r="A91" s="148" t="s">
        <v>181</v>
      </c>
      <c r="B91" s="180">
        <v>2954.8524000000002</v>
      </c>
      <c r="C91" s="182">
        <v>5.1309987714999998E-2</v>
      </c>
      <c r="D91" s="165"/>
      <c r="E91" s="165"/>
      <c r="F91" s="182">
        <v>1.0452448470999999E-2</v>
      </c>
      <c r="G91" s="181" t="s">
        <v>206</v>
      </c>
    </row>
    <row r="92" spans="1:7">
      <c r="A92" s="148" t="s">
        <v>182</v>
      </c>
      <c r="B92" s="180">
        <v>4490.7816999999995</v>
      </c>
      <c r="C92" s="182">
        <v>7.7980867624999992E-2</v>
      </c>
      <c r="D92" s="165"/>
      <c r="E92" s="165"/>
      <c r="F92" s="182">
        <v>1.5885620654E-2</v>
      </c>
      <c r="G92" s="181" t="s">
        <v>207</v>
      </c>
    </row>
    <row r="93" spans="1:7">
      <c r="A93" s="148" t="s">
        <v>183</v>
      </c>
      <c r="B93" s="180">
        <v>4634.2683999999999</v>
      </c>
      <c r="C93" s="182">
        <v>8.0472464435000002E-2</v>
      </c>
      <c r="D93" s="165"/>
      <c r="E93" s="165"/>
      <c r="F93" s="182">
        <v>1.6393188252999999E-2</v>
      </c>
      <c r="G93" s="181" t="s">
        <v>208</v>
      </c>
    </row>
    <row r="94" spans="1:7">
      <c r="A94" s="148" t="s">
        <v>184</v>
      </c>
      <c r="B94" s="180">
        <v>4981.6256000000003</v>
      </c>
      <c r="C94" s="182">
        <v>8.6504201811999998E-2</v>
      </c>
      <c r="D94" s="165"/>
      <c r="E94" s="165"/>
      <c r="F94" s="182">
        <v>1.7621924157E-2</v>
      </c>
      <c r="G94" s="181" t="s">
        <v>209</v>
      </c>
    </row>
    <row r="95" spans="1:7">
      <c r="A95" s="148" t="s">
        <v>185</v>
      </c>
      <c r="B95" s="180">
        <v>5043.9013999999997</v>
      </c>
      <c r="C95" s="182">
        <v>8.7585599493000002E-2</v>
      </c>
      <c r="D95" s="165"/>
      <c r="E95" s="165"/>
      <c r="F95" s="182">
        <v>1.7842217593999999E-2</v>
      </c>
      <c r="G95" s="181" t="s">
        <v>210</v>
      </c>
    </row>
    <row r="96" spans="1:7">
      <c r="A96" s="170" t="s">
        <v>186</v>
      </c>
      <c r="B96" s="171">
        <v>10733.456700000001</v>
      </c>
      <c r="C96" s="174">
        <v>0.18638275516299999</v>
      </c>
      <c r="D96" s="184"/>
      <c r="E96" s="184"/>
      <c r="F96" s="174">
        <v>3.7968361153000001E-2</v>
      </c>
      <c r="G96" s="172" t="s">
        <v>211</v>
      </c>
    </row>
    <row r="97" spans="1:7">
      <c r="A97" s="176" t="s">
        <v>300</v>
      </c>
      <c r="B97" s="177">
        <v>57588.25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1078.0940000000001</v>
      </c>
      <c r="C99" s="188">
        <v>1.0000037102650001</v>
      </c>
      <c r="D99" s="188">
        <v>7.9517008560000008E-3</v>
      </c>
      <c r="E99" s="188">
        <v>4.9132370130000004E-3</v>
      </c>
      <c r="F99" s="188">
        <v>3.8136327829999999E-3</v>
      </c>
      <c r="G99" s="187" t="s">
        <v>213</v>
      </c>
    </row>
    <row r="100" spans="1:7">
      <c r="A100" s="176" t="s">
        <v>301</v>
      </c>
      <c r="B100" s="177">
        <v>1078.0899999999999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545.41989999999998</v>
      </c>
      <c r="C102" s="188">
        <v>0.99999981665500004</v>
      </c>
      <c r="D102" s="188">
        <v>4.0228550440000004E-3</v>
      </c>
      <c r="E102" s="189"/>
      <c r="F102" s="188">
        <v>1.929359788E-3</v>
      </c>
      <c r="G102" s="187" t="s">
        <v>215</v>
      </c>
    </row>
    <row r="103" spans="1:7">
      <c r="A103" s="176" t="s">
        <v>302</v>
      </c>
      <c r="B103" s="177">
        <v>545.41999999999996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450.19499999999999</v>
      </c>
      <c r="C105" s="188">
        <v>0.999988893825</v>
      </c>
      <c r="D105" s="188">
        <v>3.3205044890000004E-3</v>
      </c>
      <c r="E105" s="188">
        <v>2.0516900539999999E-3</v>
      </c>
      <c r="F105" s="188">
        <v>1.5925127219999999E-3</v>
      </c>
      <c r="G105" s="187" t="s">
        <v>217</v>
      </c>
    </row>
    <row r="106" spans="1:7">
      <c r="A106" s="176" t="s">
        <v>303</v>
      </c>
      <c r="B106" s="177">
        <v>450.2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1650.8810000000001</v>
      </c>
      <c r="C108" s="173">
        <v>0.313683356483</v>
      </c>
      <c r="D108" s="173">
        <v>1.2176407494000001E-2</v>
      </c>
      <c r="E108" s="173">
        <v>7.5236200490000002E-3</v>
      </c>
      <c r="F108" s="173">
        <v>5.8398005210000001E-3</v>
      </c>
      <c r="G108" s="169" t="s">
        <v>220</v>
      </c>
    </row>
    <row r="109" spans="1:7">
      <c r="A109" s="170" t="s">
        <v>219</v>
      </c>
      <c r="B109" s="171">
        <v>3612.01</v>
      </c>
      <c r="C109" s="174">
        <v>0.6863168335269999</v>
      </c>
      <c r="D109" s="174">
        <v>2.6641112006999999E-2</v>
      </c>
      <c r="E109" s="174">
        <v>1.6461144596E-2</v>
      </c>
      <c r="F109" s="174">
        <v>1.2777067444000001E-2</v>
      </c>
      <c r="G109" s="172" t="s">
        <v>221</v>
      </c>
    </row>
    <row r="110" spans="1:7">
      <c r="A110" s="176" t="s">
        <v>304</v>
      </c>
      <c r="B110" s="177">
        <v>5262.89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339.01080000000002</v>
      </c>
      <c r="C112" s="173">
        <v>2.1442984666999999E-2</v>
      </c>
      <c r="D112" s="173">
        <v>2.5004428820000002E-3</v>
      </c>
      <c r="E112" s="173">
        <v>1.544986254E-3</v>
      </c>
      <c r="F112" s="173">
        <v>1.199211479E-3</v>
      </c>
      <c r="G112" s="169" t="s">
        <v>227</v>
      </c>
    </row>
    <row r="113" spans="1:7">
      <c r="A113" s="148" t="s">
        <v>223</v>
      </c>
      <c r="B113" s="180">
        <v>1020.0042</v>
      </c>
      <c r="C113" s="182">
        <v>6.4516925187000002E-2</v>
      </c>
      <c r="D113" s="182">
        <v>7.5232477600000007E-3</v>
      </c>
      <c r="E113" s="182">
        <v>4.6485022539999995E-3</v>
      </c>
      <c r="F113" s="182">
        <v>3.6081468370000001E-3</v>
      </c>
      <c r="G113" s="181" t="s">
        <v>228</v>
      </c>
    </row>
    <row r="114" spans="1:7">
      <c r="A114" s="148" t="s">
        <v>224</v>
      </c>
      <c r="B114" s="180">
        <v>1516.5556999999999</v>
      </c>
      <c r="C114" s="182">
        <v>9.5924615446000006E-2</v>
      </c>
      <c r="D114" s="182">
        <v>1.1185664012000001E-2</v>
      </c>
      <c r="E114" s="182">
        <v>6.9114544720000008E-3</v>
      </c>
      <c r="F114" s="182">
        <v>5.364640314E-3</v>
      </c>
      <c r="G114" s="181" t="s">
        <v>229</v>
      </c>
    </row>
    <row r="115" spans="1:7">
      <c r="A115" s="148" t="s">
        <v>225</v>
      </c>
      <c r="B115" s="180">
        <v>5134.6715000000004</v>
      </c>
      <c r="C115" s="182">
        <v>0.32477632643400001</v>
      </c>
      <c r="D115" s="165"/>
      <c r="E115" s="165"/>
      <c r="F115" s="182">
        <v>1.8163306319999999E-2</v>
      </c>
      <c r="G115" s="181" t="s">
        <v>230</v>
      </c>
    </row>
    <row r="116" spans="1:7">
      <c r="A116" s="170" t="s">
        <v>226</v>
      </c>
      <c r="B116" s="171">
        <v>7799.6279000000004</v>
      </c>
      <c r="C116" s="174">
        <v>0.49333915459099997</v>
      </c>
      <c r="D116" s="174">
        <v>5.7527736772000002E-2</v>
      </c>
      <c r="E116" s="174">
        <v>3.5545528018999996E-2</v>
      </c>
      <c r="F116" s="174">
        <v>2.7590281233999998E-2</v>
      </c>
      <c r="G116" s="172" t="s">
        <v>231</v>
      </c>
    </row>
    <row r="117" spans="1:7">
      <c r="A117" s="176" t="s">
        <v>305</v>
      </c>
      <c r="B117" s="177">
        <v>15809.87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948.56330000000003</v>
      </c>
      <c r="C119" s="173">
        <v>0.352463288298</v>
      </c>
      <c r="D119" s="183"/>
      <c r="E119" s="173">
        <v>4.3229220410000001E-3</v>
      </c>
      <c r="F119" s="173">
        <v>3.355432919E-3</v>
      </c>
      <c r="G119" s="169" t="s">
        <v>234</v>
      </c>
    </row>
    <row r="120" spans="1:7">
      <c r="A120" s="170" t="s">
        <v>233</v>
      </c>
      <c r="B120" s="171">
        <v>1742.6812</v>
      </c>
      <c r="C120" s="174">
        <v>0.64753838379300011</v>
      </c>
      <c r="D120" s="184"/>
      <c r="E120" s="174">
        <v>7.9419844399999991E-3</v>
      </c>
      <c r="F120" s="174">
        <v>6.1645331069999998E-3</v>
      </c>
      <c r="G120" s="172" t="s">
        <v>235</v>
      </c>
    </row>
    <row r="121" spans="1:7">
      <c r="A121" s="176" t="s">
        <v>306</v>
      </c>
      <c r="B121" s="177">
        <v>2691.24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366.20819999999998</v>
      </c>
      <c r="C123" s="173">
        <v>0.42418593337300003</v>
      </c>
      <c r="D123" s="183"/>
      <c r="E123" s="173">
        <v>1.6689339540000001E-3</v>
      </c>
      <c r="F123" s="173">
        <v>1.295419135E-3</v>
      </c>
      <c r="G123" s="169" t="s">
        <v>238</v>
      </c>
    </row>
    <row r="124" spans="1:7">
      <c r="A124" s="170" t="s">
        <v>237</v>
      </c>
      <c r="B124" s="171">
        <v>497.11189999999999</v>
      </c>
      <c r="C124" s="174">
        <v>0.57581418245799998</v>
      </c>
      <c r="D124" s="184"/>
      <c r="E124" s="174">
        <v>2.2655061489999999E-3</v>
      </c>
      <c r="F124" s="174">
        <v>1.7584758280000002E-3</v>
      </c>
      <c r="G124" s="172" t="s">
        <v>239</v>
      </c>
    </row>
    <row r="125" spans="1:7">
      <c r="A125" s="176" t="s">
        <v>307</v>
      </c>
      <c r="B125" s="177">
        <v>863.32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346.82729999999998</v>
      </c>
      <c r="C127" s="173">
        <v>8.1257913120000008E-3</v>
      </c>
      <c r="D127" s="183"/>
      <c r="E127" s="173">
        <v>1.580608674E-3</v>
      </c>
      <c r="F127" s="173">
        <v>1.2268614440000001E-3</v>
      </c>
      <c r="G127" s="169" t="s">
        <v>266</v>
      </c>
    </row>
    <row r="128" spans="1:7">
      <c r="A128" s="148" t="s">
        <v>241</v>
      </c>
      <c r="B128" s="180">
        <v>347.48169999999999</v>
      </c>
      <c r="C128" s="182">
        <v>8.1411232009999997E-3</v>
      </c>
      <c r="D128" s="165"/>
      <c r="E128" s="182">
        <v>1.5835909949999999E-3</v>
      </c>
      <c r="F128" s="182">
        <v>1.2291763079999999E-3</v>
      </c>
      <c r="G128" s="181" t="s">
        <v>267</v>
      </c>
    </row>
    <row r="129" spans="1:7">
      <c r="A129" s="148" t="s">
        <v>242</v>
      </c>
      <c r="B129" s="180">
        <v>370.85550000000001</v>
      </c>
      <c r="C129" s="182">
        <v>8.6887462429999993E-3</v>
      </c>
      <c r="D129" s="165"/>
      <c r="E129" s="182">
        <v>1.6901132639999998E-3</v>
      </c>
      <c r="F129" s="182">
        <v>1.311858421E-3</v>
      </c>
      <c r="G129" s="181" t="s">
        <v>268</v>
      </c>
    </row>
    <row r="130" spans="1:7">
      <c r="A130" s="148" t="s">
        <v>243</v>
      </c>
      <c r="B130" s="180">
        <v>386.00569999999999</v>
      </c>
      <c r="C130" s="182">
        <v>9.0436991650000003E-3</v>
      </c>
      <c r="D130" s="165"/>
      <c r="E130" s="182">
        <v>1.7591578210000001E-3</v>
      </c>
      <c r="F130" s="182">
        <v>1.365450501E-3</v>
      </c>
      <c r="G130" s="181" t="s">
        <v>269</v>
      </c>
    </row>
    <row r="131" spans="1:7">
      <c r="A131" s="148" t="s">
        <v>244</v>
      </c>
      <c r="B131" s="180">
        <v>395.70780000000002</v>
      </c>
      <c r="C131" s="182">
        <v>9.2710089529999991E-3</v>
      </c>
      <c r="D131" s="165"/>
      <c r="E131" s="182">
        <v>1.803373555E-3</v>
      </c>
      <c r="F131" s="182">
        <v>1.399770557E-3</v>
      </c>
      <c r="G131" s="181" t="s">
        <v>270</v>
      </c>
    </row>
    <row r="132" spans="1:7">
      <c r="A132" s="148" t="s">
        <v>245</v>
      </c>
      <c r="B132" s="180">
        <v>406.76299999999998</v>
      </c>
      <c r="C132" s="182">
        <v>9.5300204209999989E-3</v>
      </c>
      <c r="D132" s="165"/>
      <c r="E132" s="182">
        <v>1.8537558200000001E-3</v>
      </c>
      <c r="F132" s="182">
        <v>1.4388770479999999E-3</v>
      </c>
      <c r="G132" s="181" t="s">
        <v>271</v>
      </c>
    </row>
    <row r="133" spans="1:7">
      <c r="A133" s="148" t="s">
        <v>246</v>
      </c>
      <c r="B133" s="180">
        <v>495.12099999999998</v>
      </c>
      <c r="C133" s="182">
        <v>1.1600153505999999E-2</v>
      </c>
      <c r="D133" s="165"/>
      <c r="E133" s="182">
        <v>2.2564329480000002E-3</v>
      </c>
      <c r="F133" s="182">
        <v>1.751433249E-3</v>
      </c>
      <c r="G133" s="181" t="s">
        <v>272</v>
      </c>
    </row>
    <row r="134" spans="1:7">
      <c r="A134" s="148" t="s">
        <v>247</v>
      </c>
      <c r="B134" s="180">
        <v>562.06600000000003</v>
      </c>
      <c r="C134" s="182">
        <v>1.3168602989E-2</v>
      </c>
      <c r="D134" s="165"/>
      <c r="E134" s="182">
        <v>2.5615238330000002E-3</v>
      </c>
      <c r="F134" s="182">
        <v>1.9882434409999998E-3</v>
      </c>
      <c r="G134" s="181" t="s">
        <v>273</v>
      </c>
    </row>
    <row r="135" spans="1:7">
      <c r="A135" s="148" t="s">
        <v>248</v>
      </c>
      <c r="B135" s="180">
        <v>642.56330000000003</v>
      </c>
      <c r="C135" s="182">
        <v>1.5054568313E-2</v>
      </c>
      <c r="D135" s="165"/>
      <c r="E135" s="182">
        <v>2.9283771069999998E-3</v>
      </c>
      <c r="F135" s="182">
        <v>2.2729933250000001E-3</v>
      </c>
      <c r="G135" s="181" t="s">
        <v>274</v>
      </c>
    </row>
    <row r="136" spans="1:7">
      <c r="A136" s="148" t="s">
        <v>249</v>
      </c>
      <c r="B136" s="180">
        <v>669.4896</v>
      </c>
      <c r="C136" s="182">
        <v>1.5685422615999998E-2</v>
      </c>
      <c r="D136" s="165"/>
      <c r="E136" s="182">
        <v>3.0510893139999999E-3</v>
      </c>
      <c r="F136" s="182">
        <v>2.368241996E-3</v>
      </c>
      <c r="G136" s="181" t="s">
        <v>275</v>
      </c>
    </row>
    <row r="137" spans="1:7">
      <c r="A137" s="148" t="s">
        <v>250</v>
      </c>
      <c r="B137" s="180">
        <v>827.17290000000003</v>
      </c>
      <c r="C137" s="182">
        <v>1.9379773058E-2</v>
      </c>
      <c r="D137" s="165"/>
      <c r="E137" s="182">
        <v>3.7697051539999997E-3</v>
      </c>
      <c r="F137" s="182">
        <v>2.9260284250000003E-3</v>
      </c>
      <c r="G137" s="181" t="s">
        <v>276</v>
      </c>
    </row>
    <row r="138" spans="1:7">
      <c r="A138" s="148" t="s">
        <v>251</v>
      </c>
      <c r="B138" s="180">
        <v>831.02940000000001</v>
      </c>
      <c r="C138" s="182">
        <v>1.9470126713E-2</v>
      </c>
      <c r="D138" s="165"/>
      <c r="E138" s="182">
        <v>3.7872805220000002E-3</v>
      </c>
      <c r="F138" s="182">
        <v>2.9396703480000005E-3</v>
      </c>
      <c r="G138" s="181" t="s">
        <v>277</v>
      </c>
    </row>
    <row r="139" spans="1:7">
      <c r="A139" s="148" t="s">
        <v>252</v>
      </c>
      <c r="B139" s="180">
        <v>962.40790000000004</v>
      </c>
      <c r="C139" s="182">
        <v>2.254818393E-2</v>
      </c>
      <c r="D139" s="165"/>
      <c r="E139" s="182">
        <v>4.38601654E-3</v>
      </c>
      <c r="F139" s="182">
        <v>3.4044065899999998E-3</v>
      </c>
      <c r="G139" s="181" t="s">
        <v>278</v>
      </c>
    </row>
    <row r="140" spans="1:7">
      <c r="A140" s="148" t="s">
        <v>253</v>
      </c>
      <c r="B140" s="180">
        <v>1125.7492999999999</v>
      </c>
      <c r="C140" s="182">
        <v>2.6375097581000002E-2</v>
      </c>
      <c r="D140" s="165"/>
      <c r="E140" s="182">
        <v>5.1304182450000006E-3</v>
      </c>
      <c r="F140" s="182">
        <v>3.9822078930000001E-3</v>
      </c>
      <c r="G140" s="181" t="s">
        <v>279</v>
      </c>
    </row>
    <row r="141" spans="1:7">
      <c r="A141" s="148" t="s">
        <v>254</v>
      </c>
      <c r="B141" s="180">
        <v>1288.1076</v>
      </c>
      <c r="C141" s="182">
        <v>3.0178978254999999E-2</v>
      </c>
      <c r="D141" s="165"/>
      <c r="E141" s="182">
        <v>5.8703396330000001E-3</v>
      </c>
      <c r="F141" s="182">
        <v>4.5565315929999997E-3</v>
      </c>
      <c r="G141" s="181" t="s">
        <v>280</v>
      </c>
    </row>
    <row r="142" spans="1:7">
      <c r="A142" s="148" t="s">
        <v>255</v>
      </c>
      <c r="B142" s="180">
        <v>1484.8341</v>
      </c>
      <c r="C142" s="182">
        <v>3.4788068960000001E-2</v>
      </c>
      <c r="D142" s="165"/>
      <c r="E142" s="182">
        <v>6.7668884699999994E-3</v>
      </c>
      <c r="F142" s="182">
        <v>5.2524288249999997E-3</v>
      </c>
      <c r="G142" s="181" t="s">
        <v>281</v>
      </c>
    </row>
    <row r="143" spans="1:7">
      <c r="A143" s="148" t="s">
        <v>256</v>
      </c>
      <c r="B143" s="180">
        <v>1766.7946999999999</v>
      </c>
      <c r="C143" s="182">
        <v>4.1394103127000002E-2</v>
      </c>
      <c r="D143" s="165"/>
      <c r="E143" s="182">
        <v>8.0518777710000006E-3</v>
      </c>
      <c r="F143" s="182">
        <v>6.2498318230000006E-3</v>
      </c>
      <c r="G143" s="181" t="s">
        <v>282</v>
      </c>
    </row>
    <row r="144" spans="1:7">
      <c r="A144" s="148" t="s">
        <v>257</v>
      </c>
      <c r="B144" s="180">
        <v>1838.6012000000001</v>
      </c>
      <c r="C144" s="182">
        <v>4.3076452336E-2</v>
      </c>
      <c r="D144" s="165"/>
      <c r="E144" s="182">
        <v>8.3791241470000007E-3</v>
      </c>
      <c r="F144" s="182">
        <v>6.5038390079999999E-3</v>
      </c>
      <c r="G144" s="181" t="s">
        <v>283</v>
      </c>
    </row>
    <row r="145" spans="1:7">
      <c r="A145" s="148" t="s">
        <v>258</v>
      </c>
      <c r="B145" s="180">
        <v>2122.7844</v>
      </c>
      <c r="C145" s="182">
        <v>4.9734559635000002E-2</v>
      </c>
      <c r="D145" s="165"/>
      <c r="E145" s="182">
        <v>9.6742425840000007E-3</v>
      </c>
      <c r="F145" s="182">
        <v>7.5091041970000005E-3</v>
      </c>
      <c r="G145" s="181" t="s">
        <v>284</v>
      </c>
    </row>
    <row r="146" spans="1:7">
      <c r="A146" s="148" t="s">
        <v>259</v>
      </c>
      <c r="B146" s="180">
        <v>2132.2768000000001</v>
      </c>
      <c r="C146" s="182">
        <v>4.9956956375999999E-2</v>
      </c>
      <c r="D146" s="165"/>
      <c r="E146" s="182">
        <v>9.7175026440000003E-3</v>
      </c>
      <c r="F146" s="182">
        <v>7.5426824629999997E-3</v>
      </c>
      <c r="G146" s="181" t="s">
        <v>285</v>
      </c>
    </row>
    <row r="147" spans="1:7">
      <c r="A147" s="148" t="s">
        <v>260</v>
      </c>
      <c r="B147" s="180">
        <v>2311.8436000000002</v>
      </c>
      <c r="C147" s="182">
        <v>5.4164013731000001E-2</v>
      </c>
      <c r="D147" s="165"/>
      <c r="E147" s="182">
        <v>1.0535848955E-2</v>
      </c>
      <c r="F147" s="182">
        <v>8.1778792410000002E-3</v>
      </c>
      <c r="G147" s="181" t="s">
        <v>286</v>
      </c>
    </row>
    <row r="148" spans="1:7">
      <c r="A148" s="148" t="s">
        <v>261</v>
      </c>
      <c r="B148" s="180">
        <v>2368.3027999999999</v>
      </c>
      <c r="C148" s="182">
        <v>5.5486792177000005E-2</v>
      </c>
      <c r="D148" s="165"/>
      <c r="E148" s="182">
        <v>1.0793152521E-2</v>
      </c>
      <c r="F148" s="182">
        <v>8.3775971289999987E-3</v>
      </c>
      <c r="G148" s="181" t="s">
        <v>287</v>
      </c>
    </row>
    <row r="149" spans="1:7">
      <c r="A149" s="148" t="s">
        <v>262</v>
      </c>
      <c r="B149" s="180">
        <v>2668.2350000000001</v>
      </c>
      <c r="C149" s="182">
        <v>6.2513881638999999E-2</v>
      </c>
      <c r="D149" s="165"/>
      <c r="E149" s="182">
        <v>1.2160044450000001E-2</v>
      </c>
      <c r="F149" s="182">
        <v>9.4385725819999995E-3</v>
      </c>
      <c r="G149" s="181" t="s">
        <v>288</v>
      </c>
    </row>
    <row r="150" spans="1:7">
      <c r="A150" s="148" t="s">
        <v>263</v>
      </c>
      <c r="B150" s="180">
        <v>5255.9090999999999</v>
      </c>
      <c r="C150" s="182">
        <v>0.12314030787500001</v>
      </c>
      <c r="D150" s="165"/>
      <c r="E150" s="182">
        <v>2.3952945778000001E-2</v>
      </c>
      <c r="F150" s="182">
        <v>1.8592170302E-2</v>
      </c>
      <c r="G150" s="181" t="s">
        <v>289</v>
      </c>
    </row>
    <row r="151" spans="1:7">
      <c r="A151" s="148" t="s">
        <v>264</v>
      </c>
      <c r="B151" s="180">
        <v>5431.3810000000003</v>
      </c>
      <c r="C151" s="182">
        <v>0.12725142611900001</v>
      </c>
      <c r="D151" s="165"/>
      <c r="E151" s="182">
        <v>2.4752630252999997E-2</v>
      </c>
      <c r="F151" s="182">
        <v>1.9212881845000002E-2</v>
      </c>
      <c r="G151" s="181" t="s">
        <v>290</v>
      </c>
    </row>
    <row r="152" spans="1:7">
      <c r="A152" s="170" t="s">
        <v>265</v>
      </c>
      <c r="B152" s="171">
        <v>5643.9712</v>
      </c>
      <c r="C152" s="174">
        <v>0.13223218628399999</v>
      </c>
      <c r="D152" s="184"/>
      <c r="E152" s="174">
        <v>2.5721475306E-2</v>
      </c>
      <c r="F152" s="174">
        <v>1.996489508E-2</v>
      </c>
      <c r="G152" s="172" t="s">
        <v>291</v>
      </c>
    </row>
    <row r="153" spans="1:7">
      <c r="A153" s="176" t="s">
        <v>308</v>
      </c>
      <c r="B153" s="177">
        <v>42682.28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05/05/2026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1008.269</v>
      </c>
      <c r="C6" s="173">
        <v>0.8</v>
      </c>
      <c r="D6" s="168">
        <v>806.6155</v>
      </c>
      <c r="E6" s="173">
        <v>0.01</v>
      </c>
      <c r="F6" s="169" t="s">
        <v>83</v>
      </c>
    </row>
    <row r="7" spans="1:6">
      <c r="A7" s="148" t="s">
        <v>71</v>
      </c>
      <c r="B7" s="180">
        <v>1277.1110000000001</v>
      </c>
      <c r="C7" s="182">
        <v>0.85</v>
      </c>
      <c r="D7" s="180">
        <v>1085.5442</v>
      </c>
      <c r="E7" s="182">
        <v>0.01</v>
      </c>
      <c r="F7" s="181" t="s">
        <v>84</v>
      </c>
    </row>
    <row r="8" spans="1:6">
      <c r="A8" s="148" t="s">
        <v>72</v>
      </c>
      <c r="B8" s="180">
        <v>1624.16</v>
      </c>
      <c r="C8" s="182">
        <v>0.9</v>
      </c>
      <c r="D8" s="180">
        <v>1461.7440999999999</v>
      </c>
      <c r="E8" s="182">
        <v>0.01</v>
      </c>
      <c r="F8" s="181" t="s">
        <v>85</v>
      </c>
    </row>
    <row r="9" spans="1:6">
      <c r="A9" s="148" t="s">
        <v>74</v>
      </c>
      <c r="B9" s="180">
        <v>2989.5630000000001</v>
      </c>
      <c r="C9" s="182">
        <v>0.3</v>
      </c>
      <c r="D9" s="180">
        <v>896.86900000000003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5201.2879999999996</v>
      </c>
      <c r="C10" s="182">
        <v>0.8</v>
      </c>
      <c r="D10" s="180">
        <v>4161.0302000000001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5984.8379999999997</v>
      </c>
      <c r="C11" s="174">
        <v>1</v>
      </c>
      <c r="D11" s="171">
        <v>5984.8379999999997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18085.23</v>
      </c>
      <c r="C12" s="179"/>
      <c r="D12" s="177">
        <v>14396.64</v>
      </c>
      <c r="E12" s="178">
        <v>0.14000000000000001</v>
      </c>
      <c r="F12" s="175"/>
    </row>
    <row r="14" spans="1:6">
      <c r="A14" s="185" t="s">
        <v>120</v>
      </c>
      <c r="B14" s="186">
        <v>393.70179999999999</v>
      </c>
      <c r="C14" s="188">
        <v>0.9</v>
      </c>
      <c r="D14" s="186">
        <v>354.33159999999998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393.7</v>
      </c>
      <c r="C15" s="179"/>
      <c r="D15" s="177">
        <v>354.33</v>
      </c>
      <c r="E15" s="178">
        <v>0</v>
      </c>
      <c r="F15" s="175"/>
    </row>
    <row r="17" spans="1:6">
      <c r="A17" s="167" t="s">
        <v>129</v>
      </c>
      <c r="B17" s="168">
        <v>3409.6179999999999</v>
      </c>
      <c r="C17" s="173">
        <v>0.4</v>
      </c>
      <c r="D17" s="168">
        <v>1363.847</v>
      </c>
      <c r="E17" s="173">
        <v>0.01</v>
      </c>
      <c r="F17" s="169" t="s">
        <v>132</v>
      </c>
    </row>
    <row r="18" spans="1:6">
      <c r="A18" s="170" t="s">
        <v>130</v>
      </c>
      <c r="B18" s="171">
        <v>9151.2000000000007</v>
      </c>
      <c r="C18" s="174">
        <v>0.65</v>
      </c>
      <c r="D18" s="171">
        <v>5948.28</v>
      </c>
      <c r="E18" s="174">
        <v>0.06</v>
      </c>
      <c r="F18" s="172" t="s">
        <v>133</v>
      </c>
    </row>
    <row r="19" spans="1:6">
      <c r="A19" s="176" t="s">
        <v>311</v>
      </c>
      <c r="B19" s="177">
        <v>12560.82</v>
      </c>
      <c r="C19" s="179"/>
      <c r="D19" s="177">
        <v>7312.13</v>
      </c>
      <c r="E19" s="178">
        <v>7.0000000000000007E-2</v>
      </c>
      <c r="F19" s="175"/>
    </row>
    <row r="21" spans="1:6">
      <c r="A21" s="167" t="s">
        <v>140</v>
      </c>
      <c r="B21" s="168">
        <v>1092.8389999999999</v>
      </c>
      <c r="C21" s="173">
        <v>1</v>
      </c>
      <c r="D21" s="168">
        <v>1092.8389</v>
      </c>
      <c r="E21" s="173">
        <v>0.01</v>
      </c>
      <c r="F21" s="169" t="s">
        <v>152</v>
      </c>
    </row>
    <row r="22" spans="1:6">
      <c r="A22" s="148" t="s">
        <v>142</v>
      </c>
      <c r="B22" s="180">
        <v>1530.79</v>
      </c>
      <c r="C22" s="182">
        <v>0.4</v>
      </c>
      <c r="D22" s="180">
        <v>612.31590000000006</v>
      </c>
      <c r="E22" s="182">
        <v>0.01</v>
      </c>
      <c r="F22" s="181" t="s">
        <v>154</v>
      </c>
    </row>
    <row r="23" spans="1:6">
      <c r="A23" s="148" t="s">
        <v>143</v>
      </c>
      <c r="B23" s="180">
        <v>1569.2070000000001</v>
      </c>
      <c r="C23" s="182">
        <v>0.5</v>
      </c>
      <c r="D23" s="180">
        <v>784.60329999999999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2362.3130000000001</v>
      </c>
      <c r="C24" s="182">
        <v>0.45</v>
      </c>
      <c r="D24" s="180">
        <v>1063.0408</v>
      </c>
      <c r="E24" s="182">
        <v>0.01</v>
      </c>
      <c r="F24" s="181" t="s">
        <v>156</v>
      </c>
    </row>
    <row r="25" spans="1:6">
      <c r="A25" s="148" t="s">
        <v>145</v>
      </c>
      <c r="B25" s="180">
        <v>2580.16</v>
      </c>
      <c r="C25" s="182">
        <v>0.3</v>
      </c>
      <c r="D25" s="180">
        <v>774.04790000000003</v>
      </c>
      <c r="E25" s="182">
        <v>0.01</v>
      </c>
      <c r="F25" s="181" t="s">
        <v>157</v>
      </c>
    </row>
    <row r="26" spans="1:6">
      <c r="A26" s="148" t="s">
        <v>146</v>
      </c>
      <c r="B26" s="180">
        <v>5536.7269999999999</v>
      </c>
      <c r="C26" s="182">
        <v>0.6</v>
      </c>
      <c r="D26" s="180">
        <v>3322.0365000000002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6189.5209999999997</v>
      </c>
      <c r="C27" s="182">
        <v>0.5</v>
      </c>
      <c r="D27" s="180">
        <v>3094.7606999999998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9833.6010000000006</v>
      </c>
      <c r="C28" s="182">
        <v>0.75</v>
      </c>
      <c r="D28" s="180">
        <v>7375.2007000000003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14773.379000000001</v>
      </c>
      <c r="C29" s="174">
        <v>0.85</v>
      </c>
      <c r="D29" s="171">
        <v>11543.304899999999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45468.54</v>
      </c>
      <c r="C30" s="179"/>
      <c r="D30" s="177">
        <v>29662.15</v>
      </c>
      <c r="E30" s="178">
        <v>0.28999999999999998</v>
      </c>
      <c r="F30" s="175"/>
    </row>
    <row r="32" spans="1:6">
      <c r="A32" s="167" t="s">
        <v>168</v>
      </c>
      <c r="B32" s="168">
        <v>745.57929999999999</v>
      </c>
      <c r="C32" s="173">
        <v>0.6</v>
      </c>
      <c r="D32" s="168">
        <v>447.3476</v>
      </c>
      <c r="E32" s="173">
        <v>0</v>
      </c>
      <c r="F32" s="169" t="s">
        <v>193</v>
      </c>
    </row>
    <row r="33" spans="1:6">
      <c r="A33" s="148" t="s">
        <v>170</v>
      </c>
      <c r="B33" s="180">
        <v>1203.7089000000001</v>
      </c>
      <c r="C33" s="182">
        <v>1</v>
      </c>
      <c r="D33" s="180">
        <v>1203.7089000000001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1365.5318</v>
      </c>
      <c r="C34" s="182">
        <v>0.9</v>
      </c>
      <c r="D34" s="180">
        <v>1228.9786999999999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1415.5223000000001</v>
      </c>
      <c r="C35" s="182">
        <v>0.9</v>
      </c>
      <c r="D35" s="180">
        <v>1273.9701</v>
      </c>
      <c r="E35" s="182">
        <v>0.01</v>
      </c>
      <c r="F35" s="181" t="s">
        <v>198</v>
      </c>
    </row>
    <row r="36" spans="1:6">
      <c r="A36" s="148" t="s">
        <v>174</v>
      </c>
      <c r="B36" s="180">
        <v>1662.9631999999999</v>
      </c>
      <c r="C36" s="182">
        <v>1</v>
      </c>
      <c r="D36" s="180">
        <v>1662.9631999999999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1841.6995999999999</v>
      </c>
      <c r="C37" s="182">
        <v>1</v>
      </c>
      <c r="D37" s="180">
        <v>1841.6995999999999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1986.8362</v>
      </c>
      <c r="C38" s="182">
        <v>1</v>
      </c>
      <c r="D38" s="180">
        <v>1986.8362</v>
      </c>
      <c r="E38" s="182">
        <v>0.02</v>
      </c>
      <c r="F38" s="181" t="s">
        <v>201</v>
      </c>
    </row>
    <row r="39" spans="1:6">
      <c r="A39" s="148" t="s">
        <v>177</v>
      </c>
      <c r="B39" s="180">
        <v>1987.8680999999999</v>
      </c>
      <c r="C39" s="182">
        <v>1</v>
      </c>
      <c r="D39" s="180">
        <v>1987.8680999999999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2222.6495</v>
      </c>
      <c r="C40" s="182">
        <v>0.95</v>
      </c>
      <c r="D40" s="180">
        <v>2111.5169999999998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2777.2420000000002</v>
      </c>
      <c r="C41" s="182">
        <v>1</v>
      </c>
      <c r="D41" s="180">
        <v>2777.2420000000002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2826.9290000000001</v>
      </c>
      <c r="C42" s="182">
        <v>0.9</v>
      </c>
      <c r="D42" s="180">
        <v>2544.2361000000001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2954.8524000000002</v>
      </c>
      <c r="C43" s="182">
        <v>0.75</v>
      </c>
      <c r="D43" s="180">
        <v>2216.1392999999998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4490.7816999999995</v>
      </c>
      <c r="C44" s="182">
        <v>1</v>
      </c>
      <c r="D44" s="180">
        <v>4490.7816999999995</v>
      </c>
      <c r="E44" s="182">
        <v>0.04</v>
      </c>
      <c r="F44" s="181" t="s">
        <v>207</v>
      </c>
    </row>
    <row r="45" spans="1:6">
      <c r="A45" s="148" t="s">
        <v>183</v>
      </c>
      <c r="B45" s="180">
        <v>4634.2683999999999</v>
      </c>
      <c r="C45" s="182">
        <v>0.9</v>
      </c>
      <c r="D45" s="180">
        <v>4170.8415000000005</v>
      </c>
      <c r="E45" s="182">
        <v>0.04</v>
      </c>
      <c r="F45" s="181" t="s">
        <v>208</v>
      </c>
    </row>
    <row r="46" spans="1:6">
      <c r="A46" s="148" t="s">
        <v>184</v>
      </c>
      <c r="B46" s="180">
        <v>4981.6256000000003</v>
      </c>
      <c r="C46" s="182">
        <v>1</v>
      </c>
      <c r="D46" s="180">
        <v>4981.6256000000003</v>
      </c>
      <c r="E46" s="182">
        <v>0.05</v>
      </c>
      <c r="F46" s="181" t="s">
        <v>209</v>
      </c>
    </row>
    <row r="47" spans="1:6">
      <c r="A47" s="148" t="s">
        <v>185</v>
      </c>
      <c r="B47" s="180">
        <v>5043.9013999999997</v>
      </c>
      <c r="C47" s="182">
        <v>0.95</v>
      </c>
      <c r="D47" s="180">
        <v>4791.7064</v>
      </c>
      <c r="E47" s="182">
        <v>0.05</v>
      </c>
      <c r="F47" s="181" t="s">
        <v>210</v>
      </c>
    </row>
    <row r="48" spans="1:6">
      <c r="A48" s="170" t="s">
        <v>186</v>
      </c>
      <c r="B48" s="171">
        <v>10733.456700000001</v>
      </c>
      <c r="C48" s="174">
        <v>0.9</v>
      </c>
      <c r="D48" s="171">
        <v>9660.1111000000001</v>
      </c>
      <c r="E48" s="174">
        <v>0.09</v>
      </c>
      <c r="F48" s="172" t="s">
        <v>211</v>
      </c>
    </row>
    <row r="49" spans="1:6">
      <c r="A49" s="176" t="s">
        <v>313</v>
      </c>
      <c r="B49" s="177">
        <v>52875.42</v>
      </c>
      <c r="C49" s="179"/>
      <c r="D49" s="177">
        <v>49377.57</v>
      </c>
      <c r="E49" s="178">
        <v>0.48</v>
      </c>
      <c r="F49" s="175"/>
    </row>
    <row r="51" spans="1:6">
      <c r="A51" s="167" t="s">
        <v>223</v>
      </c>
      <c r="B51" s="168">
        <v>1020.004</v>
      </c>
      <c r="C51" s="173">
        <v>0.8</v>
      </c>
      <c r="D51" s="168">
        <v>816.00340000000006</v>
      </c>
      <c r="E51" s="173">
        <v>0.01</v>
      </c>
      <c r="F51" s="169" t="s">
        <v>228</v>
      </c>
    </row>
    <row r="52" spans="1:6">
      <c r="A52" s="170" t="s">
        <v>224</v>
      </c>
      <c r="B52" s="171">
        <v>1516.556</v>
      </c>
      <c r="C52" s="174">
        <v>0.8</v>
      </c>
      <c r="D52" s="171">
        <v>1213.2445</v>
      </c>
      <c r="E52" s="174">
        <v>0.01</v>
      </c>
      <c r="F52" s="172" t="s">
        <v>229</v>
      </c>
    </row>
    <row r="53" spans="1:6">
      <c r="A53" s="176" t="s">
        <v>314</v>
      </c>
      <c r="B53" s="177">
        <v>2536.56</v>
      </c>
      <c r="C53" s="179"/>
      <c r="D53" s="177">
        <v>2029.25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131920.26228807599</v>
      </c>
      <c r="C55" s="196"/>
      <c r="D55" s="195">
        <v>103132.07031871199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G5976" s="108" t="e">
        <f>G5975*#REF!/#REF!</f>
        <v>#REF!</v>
      </c>
      <c r="H5976" s="108">
        <f t="shared" si="147"/>
        <v>0</v>
      </c>
      <c r="I5976" s="108">
        <f t="shared" si="148"/>
        <v>0</v>
      </c>
      <c r="J5976" s="108">
        <f t="shared" si="149"/>
        <v>0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G5976" s="108" t="e">
        <f>G5975*#REF!/#REF!</f>
        <v>#REF!</v>
      </c>
      <c r="H5976" s="108">
        <f t="shared" si="147"/>
        <v>0</v>
      </c>
      <c r="I5976" s="108">
        <f t="shared" si="148"/>
        <v>0</v>
      </c>
      <c r="J5976" s="108">
        <f t="shared" si="149"/>
        <v>0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8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-6.5315786519434304E-3</v>
      </c>
      <c r="E31" s="42"/>
      <c r="F31" s="43"/>
      <c r="G31" s="41">
        <f>Indices!F17</f>
        <v>-2.1185339135269401E-2</v>
      </c>
      <c r="H31" s="42"/>
      <c r="I31" s="42"/>
      <c r="J31" s="41">
        <f>Indices!J17</f>
        <v>-8.7719816801474799E-3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1.12354336791469E-2</v>
      </c>
      <c r="E32" s="42"/>
      <c r="F32" s="39"/>
      <c r="G32" s="41">
        <f>Indices!F26</f>
        <v>-9.0040797129982107E-3</v>
      </c>
      <c r="H32" s="42"/>
      <c r="I32" s="42"/>
      <c r="J32" s="41">
        <f>Indices!J26</f>
        <v>2.91890779471382E-3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2026-05-06T07:37:12Z</dcterms:modified>
</cp:coreProperties>
</file>