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F4F99C6-B881-4D2A-8AB6-9594F890DC87}" xr6:coauthVersionLast="47" xr6:coauthVersionMax="47" xr10:uidLastSave="{00000000-0000-0000-0000-000000000000}"/>
  <bookViews>
    <workbookView xWindow="574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<sst xmlns="http://schemas.openxmlformats.org/spreadsheetml/2006/main" count="461" uniqueCount="315">
  <si>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</si>
  <si>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</si>
  <si>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</si>
  <si>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</si>
  <si>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</si>
  <si>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</si>
  <si>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</si>
  <si>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</si>
  <si>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</si>
  <si>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</si>
  <si>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</si>
  <si>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</si>
  <si>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</si>
  <si>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</si>
  <si>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</si>
  <si>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</si>
  <si>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</si>
  <si>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</si>
  <si>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</si>
  <si>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</si>
  <si>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</si>
  <si>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</si>
  <si>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</si>
  <si>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</si>
  <si>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</si>
  <si>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</si>
  <si>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</si>
  <si>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</si>
  <si>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</si>
  <si>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</si>
  <si>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</si>
  <si>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</si>
  <si>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</si>
  <si>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</si>
  <si>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</si>
  <si>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</si>
  <si>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</si>
  <si>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</si>
  <si>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</si>
  <si>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</si>
  <si>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</si>
  <si>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</si>
  <si>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</si>
  <si>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</si>
  <si>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</si>
  <si>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</si>
  <si>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</si>
  <si>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</si>
  <si>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</si>
  <si>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</si>
  <si>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</si>
  <si>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</si>
  <si>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</si>
  <si>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</si>
  <si>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</si>
  <si>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</si>
  <si>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30-04-2026</t>
  </si>
  <si>
    <t>04/05/2026</t>
  </si>
  <si>
    <t>Variation par rapport au 31/12/2025</t>
  </si>
  <si>
    <t>AU 04/05/2026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</si>
  <si>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</si>
  <si>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</si>
  <si>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</si>
  <si>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</si>
  <si>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</si>
  <si>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</si>
  <si>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</si>
  <si>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</si>
  <si>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</si>
  <si>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</si>
  <si>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</si>
  <si>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</si>
  <si>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</si>
  <si>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</si>
  <si>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</si>
  <si>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</si>
  <si>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</si>
  <si>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</si>
  <si>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</si>
  <si>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</si>
  <si>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</si>
  <si>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</si>
  <si>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</si>
  <si>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</si>
  <si>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</si>
  <si>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</si>
  <si>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</si>
  <si>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</si>
  <si>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</si>
  <si>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</si>
  <si>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</si>
  <si>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</si>
  <si>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</si>
  <si>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</si>
  <si>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</si>
  <si>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</si>
  <si>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</si>
  <si>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</si>
  <si>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</si>
  <si>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</si>
  <si>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</si>
  <si>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</si>
  <si>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</si>
  <si>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</si>
  <si>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</si>
  <si>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</si>
  <si>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</si>
  <si>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</si>
  <si>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</si>
  <si>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</si>
  <si>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</si>
  <si>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</si>
  <si>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</si>
  <si>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</si>
  <si>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</si>
  <si>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</si>
  <si>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</si>
  <si>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</si>
  <si>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</si>
  <si>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</si>
  <si>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</si>
  <si>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</si>
  <si>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</si>
  <si>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</si>
  <si>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</si>
  <si>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</si>
  <si>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</si>
  <si>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</si>
  <si>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</si>
  <si>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</si>
  <si>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</si>
  <si>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</si>
  <si>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</si>
  <si>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</si>
  <si>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</si>
  <si>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</si>
  <si>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</si>
  <si>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</si>
  <si>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</si>
  <si>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</si>
  <si>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</si>
  <si>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</si>
  <si>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</si>
  <si>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</si>
  <si>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</si>
  <si>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</si>
  <si>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</si>
  <si>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</si>
  <si>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</si>
  <si>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</si>
  <si>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</si>
  <si>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</si>
  <si>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</si>
  <si>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</si>
  <si>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</si>
  <si>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</si>
  <si>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</si>
  <si>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</si>
  <si>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</si>
  <si>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</si>
  <si>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</si>
  <si>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</si>
  <si>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</si>
  <si>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</si>
  <si>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</si>
  <si>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</si>
  <si>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</si>
  <si>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</si>
  <si>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</si>
  <si>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</si>
  <si>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</si>
  <si>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</si>
  <si>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</si>
  <si>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</si>
  <si>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</si>
  <si>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</si>
  <si>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</si>
  <si>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</si>
  <si>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</si>
  <si>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</si>
  <si>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</si>
  <si>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</si>
  <si>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</si>
  <si>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</si>
  <si>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</si>
  <si>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</si>
  <si>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</si>
  <si>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</si>
  <si>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</si>
  <si>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</si>
  <si>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</si>
  <si>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</si>
  <si>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</si>
  <si>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</si>
  <si>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</si>
  <si>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</si>
  <si>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</si>
  <si>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</si>
  <si>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</si>
  <si>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</si>
  <si>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</si>
  <si>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</si>
  <si>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</si>
  <si>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</si>
  <si>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</si>
  <si>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</si>
  <si>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</si>
  <si>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</si>
  <si>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</si>
  <si>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</si>
  <si>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</si>
  <si>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</si>
  <si>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</si>
  <si>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</si>
  <si>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</si>
  <si>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</si>
  <si>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</si>
  <si>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</si>
  <si>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</si>
  <si>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</si>
  <si>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</si>
  <si>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</si>
  <si>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</si>
  <si>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</si>
  <si>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</si>
  <si>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</si>
  <si>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</si>
  <si>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</si>
  <si>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</si>
  <si>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</si>
  <si>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</si>
  <si>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</si>
  <si>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</si>
  <si>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</si>
  <si>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</si>
  <si>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</si>
  <si>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</si>
  <si>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</si>
  <si>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</si>
  <si>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</si>
  <si>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Stenhus Fastig Rg</t>
  </si>
  <si>
    <t>Heba Fast Rg-B</t>
  </si>
  <si>
    <t>Prisma Prop Rg</t>
  </si>
  <si>
    <t>Corem Pty-B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</si>
  <si>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</si>
  <si>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</si>
  <si>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</si>
  <si>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</si>
  <si>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</si>
  <si>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</si>
  <si>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</si>
  <si>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</si>
  <si>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</si>
  <si>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</si>
  <si>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</si>
  <si>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</si>
  <si>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</si>
  <si>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</si>
  <si>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</si>
  <si>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</si>
  <si>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</si>
  <si>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</si>
  <si>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</si>
  <si>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</si>
  <si>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</si>
  <si>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</si>
  <si>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SE0014956819</t>
  </si>
  <si>
    <t>SE0017911480</t>
  </si>
  <si>
    <t>SE0022062055</t>
  </si>
  <si>
    <t>SE0010714287</t>
  </si>
  <si>
    <t>SE0022050183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</si>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</sst>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1181.942</v>
      </c>
      <c r="E12" s="14"/>
      <c r="F12" s="154">
        <v>1428.9659999999999</v>
      </c>
      <c r="G12" s="154">
        <v>1481.653</v>
      </c>
      <c r="H12" s="154">
        <v>1769.962</v>
      </c>
      <c r="I12" s="154">
        <v>1678.9649999999999</v>
      </c>
      <c r="J12" s="154">
        <v>1359.4390000000001</v>
      </c>
      <c r="K12" s="149">
        <v>1006.6401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1173.752</v>
      </c>
      <c r="E14" s="17"/>
      <c r="F14" s="155">
        <v>1413.2070000000001</v>
      </c>
      <c r="G14" s="155">
        <v>1466.6780000000001</v>
      </c>
      <c r="H14" s="155">
        <v>1745.1610000000001</v>
      </c>
      <c r="I14" s="155">
        <v>1660.615</v>
      </c>
      <c r="J14" s="155">
        <v>1339.722</v>
      </c>
      <c r="K14" s="150">
        <v>990.79380000000003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-6.9292740252906403E-3</v>
      </c>
      <c r="E16" s="21"/>
      <c r="F16" s="156">
        <v>-1.10282539962461E-2</v>
      </c>
      <c r="G16" s="156">
        <v>-1.01069548673002E-2</v>
      </c>
      <c r="H16" s="156">
        <v>-1.40121652329258E-2</v>
      </c>
      <c r="I16" s="156">
        <v>-1.09293523093096E-2</v>
      </c>
      <c r="J16" s="156">
        <v>-1.4503776925629E-2</v>
      </c>
      <c r="K16" s="151">
        <v>-1.57417730527524E-2</v>
      </c>
    </row>
    <row r="17" spans="1:11" s="8" customFormat="1" ht="14.25">
      <c r="A17" s="145" t="s">
        <v>58</v>
      </c>
      <c r="B17" s="130"/>
      <c r="C17" s="22"/>
      <c r="D17" s="151">
        <v>-1.76386642241289E-3</v>
      </c>
      <c r="E17" s="21"/>
      <c r="F17" s="156">
        <v>-2.0311859838461701E-2</v>
      </c>
      <c r="G17" s="156">
        <v>-6.8329262598896504E-2</v>
      </c>
      <c r="H17" s="156">
        <v>-1.5052225635514799E-2</v>
      </c>
      <c r="I17" s="156">
        <v>-6.9957536322629896E-2</v>
      </c>
      <c r="J17" s="156">
        <v>-1.0023010657023001E-2</v>
      </c>
      <c r="K17" s="151">
        <v>-2.1481035447041601E-2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3009.8330000000001</v>
      </c>
      <c r="E22" s="29"/>
      <c r="F22" s="154">
        <v>2939.1480000000001</v>
      </c>
      <c r="G22" s="154">
        <v>2717.94</v>
      </c>
      <c r="H22" s="154">
        <v>3857.623</v>
      </c>
      <c r="I22" s="154">
        <v>3135.6640000000002</v>
      </c>
      <c r="J22" s="154">
        <v>3022.62</v>
      </c>
      <c r="K22" s="149">
        <v>2085.931</v>
      </c>
    </row>
    <row r="23" spans="1:11" s="32" customFormat="1" ht="15.75" customHeight="1">
      <c r="A23" s="145" t="s">
        <v>58</v>
      </c>
      <c r="B23" s="130"/>
      <c r="C23" s="22"/>
      <c r="D23" s="151">
        <v>1.23282183817388E-2</v>
      </c>
      <c r="E23" s="31"/>
      <c r="F23" s="156">
        <v>-1.33726755925256E-2</v>
      </c>
      <c r="G23" s="156">
        <v>-6.8328857693860795E-2</v>
      </c>
      <c r="H23" s="156">
        <v>-6.3291530510839501E-3</v>
      </c>
      <c r="I23" s="156">
        <v>-6.9957873712490598E-2</v>
      </c>
      <c r="J23" s="156">
        <v>-2.5719258160766798E-3</v>
      </c>
      <c r="K23" s="151">
        <v>-1.73190294974216E-2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3547.355</v>
      </c>
      <c r="E25" s="29"/>
      <c r="F25" s="154">
        <v>3627.4250000000002</v>
      </c>
      <c r="G25" s="154">
        <v>3002.681</v>
      </c>
      <c r="H25" s="154">
        <v>5000.9369999999999</v>
      </c>
      <c r="I25" s="154">
        <v>3521.8829999999998</v>
      </c>
      <c r="J25" s="154">
        <v>3689.3159999999998</v>
      </c>
      <c r="K25" s="149">
        <v>2435.2460000000001</v>
      </c>
    </row>
    <row r="26" spans="1:11" s="32" customFormat="1" ht="15.75" customHeight="1">
      <c r="A26" s="145" t="s">
        <v>58</v>
      </c>
      <c r="B26" s="130"/>
      <c r="C26" s="22"/>
      <c r="D26" s="151">
        <v>1.6088510870371699E-2</v>
      </c>
      <c r="E26" s="31"/>
      <c r="F26" s="156">
        <v>-8.1197773111081305E-3</v>
      </c>
      <c r="G26" s="156">
        <v>-6.8328876681793896E-2</v>
      </c>
      <c r="H26" s="156">
        <v>-1.1867672456235001E-3</v>
      </c>
      <c r="I26" s="156">
        <v>-6.9957766440732705E-2</v>
      </c>
      <c r="J26" s="156">
        <v>1.65316989694086E-3</v>
      </c>
      <c r="K26" s="151">
        <v>-1.32606799182973E-2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1489.3869999999999</v>
      </c>
      <c r="E12" s="154">
        <v>931.24890000000005</v>
      </c>
      <c r="F12" s="154">
        <v>1084.405</v>
      </c>
      <c r="G12" s="154">
        <v>125.3676</v>
      </c>
      <c r="H12" s="154">
        <v>320.9486</v>
      </c>
      <c r="I12" s="154">
        <v>1768.7550000000001</v>
      </c>
      <c r="J12" s="154">
        <v>894.94489999999996</v>
      </c>
      <c r="K12" s="154">
        <v>786.2586</v>
      </c>
      <c r="L12" s="154">
        <v>1031</v>
      </c>
      <c r="M12" s="154">
        <v>5027.7259999999997</v>
      </c>
      <c r="N12" s="154">
        <v>5665.2139999999999</v>
      </c>
      <c r="O12" s="154">
        <v>5614.9369999999999</v>
      </c>
      <c r="P12" s="154">
        <v>3536.4949999999999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1453.0509999999999</v>
      </c>
      <c r="E14" s="155">
        <v>930.79920000000004</v>
      </c>
      <c r="F14" s="155">
        <v>1073.0509999999999</v>
      </c>
      <c r="G14" s="155">
        <v>123.0261</v>
      </c>
      <c r="H14" s="155">
        <v>313.05650000000003</v>
      </c>
      <c r="I14" s="155">
        <v>1747.25</v>
      </c>
      <c r="J14" s="155">
        <v>890.77189999999996</v>
      </c>
      <c r="K14" s="155">
        <v>786.19560000000001</v>
      </c>
      <c r="L14" s="155">
        <v>1031.5150000000001</v>
      </c>
      <c r="M14" s="155">
        <v>4992.1989999999996</v>
      </c>
      <c r="N14" s="155">
        <v>5617.46</v>
      </c>
      <c r="O14" s="155">
        <v>5505.2560000000003</v>
      </c>
      <c r="P14" s="155">
        <v>3463.067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-2.43966141775106E-2</v>
      </c>
      <c r="E16" s="156">
        <v>-4.8289989926431098E-4</v>
      </c>
      <c r="F16" s="156">
        <v>-1.0470257883355399E-2</v>
      </c>
      <c r="G16" s="156">
        <v>-1.8677074459429701E-2</v>
      </c>
      <c r="H16" s="156">
        <v>-2.45899187595769E-2</v>
      </c>
      <c r="I16" s="156">
        <v>-1.21582695172594E-2</v>
      </c>
      <c r="J16" s="156">
        <v>-4.6628568976704301E-3</v>
      </c>
      <c r="K16" s="156">
        <v>-8.0126309588202105E-5</v>
      </c>
      <c r="L16" s="156">
        <v>4.9951503394773901E-4</v>
      </c>
      <c r="M16" s="156">
        <v>-7.0662164167260002E-3</v>
      </c>
      <c r="N16" s="156">
        <v>-8.4293373560115903E-3</v>
      </c>
      <c r="O16" s="156">
        <v>-1.9533789960599599E-2</v>
      </c>
      <c r="P16" s="156">
        <v>-2.0762930528673201E-2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-6.7017031317719994E-2</v>
      </c>
      <c r="E17" s="156">
        <v>9.9767474833404299E-2</v>
      </c>
      <c r="F17" s="156">
        <v>-1.9825440395339702E-2</v>
      </c>
      <c r="G17" s="156">
        <v>9.6534260762918905E-2</v>
      </c>
      <c r="H17" s="156">
        <v>-0.21982877210750801</v>
      </c>
      <c r="I17" s="156">
        <v>1.0579198234313299E-2</v>
      </c>
      <c r="J17" s="156">
        <v>-7.4002716697886299E-3</v>
      </c>
      <c r="K17" s="156">
        <v>-3.73683644072123E-2</v>
      </c>
      <c r="L17" s="156">
        <v>-4.7730927661837202E-2</v>
      </c>
      <c r="M17" s="156">
        <v>-9.1111030599316703E-2</v>
      </c>
      <c r="N17" s="156">
        <v>-9.0187478590707901E-2</v>
      </c>
      <c r="O17" s="156">
        <v>6.9061252516449304E-2</v>
      </c>
      <c r="P17" s="156">
        <v>5.26893823906074E-2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2770.8319999999999</v>
      </c>
      <c r="E22" s="154">
        <v>1412.777</v>
      </c>
      <c r="F22" s="154">
        <v>2995.0410000000002</v>
      </c>
      <c r="G22" s="154">
        <v>186.678</v>
      </c>
      <c r="H22" s="154">
        <v>850.11080000000004</v>
      </c>
      <c r="I22" s="154">
        <v>4429.0529999999999</v>
      </c>
      <c r="J22" s="154">
        <v>2863.8969999999999</v>
      </c>
      <c r="K22" s="154">
        <v>1445.5350000000001</v>
      </c>
      <c r="L22" s="154">
        <v>1888.675</v>
      </c>
      <c r="M22" s="154">
        <v>10067.280000000001</v>
      </c>
      <c r="N22" s="154">
        <v>9432.0409999999993</v>
      </c>
      <c r="O22" s="154">
        <v>12476.49</v>
      </c>
      <c r="P22" s="154">
        <v>7043.7830000000004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-6.7017210215686698E-2</v>
      </c>
      <c r="E23" s="156">
        <v>9.9767712324480506E-2</v>
      </c>
      <c r="F23" s="156">
        <v>-9.8609229027769602E-3</v>
      </c>
      <c r="G23" s="156">
        <v>9.6534612754899607E-2</v>
      </c>
      <c r="H23" s="156">
        <v>-0.199317719238264</v>
      </c>
      <c r="I23" s="156">
        <v>2.4256717427164599E-2</v>
      </c>
      <c r="J23" s="156">
        <v>4.5782916994785402E-3</v>
      </c>
      <c r="K23" s="156">
        <v>-3.7150246884551999E-2</v>
      </c>
      <c r="L23" s="156">
        <v>-4.7731051931537802E-2</v>
      </c>
      <c r="M23" s="156">
        <v>-8.4482283537963304E-2</v>
      </c>
      <c r="N23" s="156">
        <v>-9.0187563114828603E-2</v>
      </c>
      <c r="O23" s="156">
        <v>8.4831047417323502E-2</v>
      </c>
      <c r="P23" s="156">
        <v>5.2689290021097797E-2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3133.2310000000002</v>
      </c>
      <c r="E25" s="154">
        <v>1645.9839999999999</v>
      </c>
      <c r="F25" s="154">
        <v>3857.0650000000001</v>
      </c>
      <c r="G25" s="154">
        <v>199.8425</v>
      </c>
      <c r="H25" s="154">
        <v>1224.9760000000001</v>
      </c>
      <c r="I25" s="154">
        <v>5746.7740000000003</v>
      </c>
      <c r="J25" s="154">
        <v>3990.866</v>
      </c>
      <c r="K25" s="154">
        <v>1563.356</v>
      </c>
      <c r="L25" s="154">
        <v>2017.6969999999999</v>
      </c>
      <c r="M25" s="154">
        <v>16054.91</v>
      </c>
      <c r="N25" s="154">
        <v>10355.73</v>
      </c>
      <c r="O25" s="154">
        <v>14546.59</v>
      </c>
      <c r="P25" s="154">
        <v>7544.4889999999996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-6.7017062830115395E-2</v>
      </c>
      <c r="E26" s="156">
        <v>9.9767817113382007E-2</v>
      </c>
      <c r="F26" s="156">
        <v>-2.9030877944934402E-3</v>
      </c>
      <c r="G26" s="156">
        <v>9.65349074426156E-2</v>
      </c>
      <c r="H26" s="156">
        <v>-0.15998573662122501</v>
      </c>
      <c r="I26" s="156">
        <v>2.8846981861539799E-2</v>
      </c>
      <c r="J26" s="156">
        <v>5.04266465154855E-2</v>
      </c>
      <c r="K26" s="156">
        <v>-3.6890462150344E-2</v>
      </c>
      <c r="L26" s="156">
        <v>-4.7731036595179299E-2</v>
      </c>
      <c r="M26" s="156">
        <v>-8.0316778369708394E-2</v>
      </c>
      <c r="N26" s="156">
        <v>-9.01876339253945E-2</v>
      </c>
      <c r="O26" s="156">
        <v>9.4846467295178094E-2</v>
      </c>
      <c r="P26" s="156">
        <v>5.2689234578209301E-2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2132.7399999999998</v>
      </c>
      <c r="C7" s="173">
        <v>0.451832549468</v>
      </c>
      <c r="D7" s="173">
        <v>1.5750135562999999E-2</v>
      </c>
      <c r="E7" s="173">
        <v>9.7472555540000002E-3</v>
      </c>
      <c r="F7" s="173">
        <v>7.5375695890000007E-3</v>
      </c>
      <c r="G7" s="169" t="s">
        <v>62</v>
      </c>
    </row>
    <row r="8" spans="1:7">
      <c r="A8" s="170" t="s">
        <v>61</v>
      </c>
      <c r="B8" s="171">
        <v>2587.4639999999999</v>
      </c>
      <c r="C8" s="174">
        <v>0.54816829795300004</v>
      </c>
      <c r="D8" s="174">
        <v>1.9108240462999998E-2</v>
      </c>
      <c r="E8" s="174">
        <v>1.1825479357999999E-2</v>
      </c>
      <c r="F8" s="174">
        <v>9.1446636530000004E-3</v>
      </c>
      <c r="G8" s="172" t="s">
        <v>63</v>
      </c>
    </row>
    <row r="9" spans="1:7">
      <c r="A9" s="176" t="s">
        <v>293</v>
      </c>
      <c r="B9" s="177">
        <v>4720.2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323.86290000000002</v>
      </c>
      <c r="C11" s="173">
        <v>1.3878817486999999E-2</v>
      </c>
      <c r="D11" s="173">
        <v>2.3917048390000003E-3</v>
      </c>
      <c r="E11" s="173">
        <v>1.4801496899999999E-3</v>
      </c>
      <c r="F11" s="173">
        <v>1.144602317E-3</v>
      </c>
      <c r="G11" s="169" t="s">
        <v>77</v>
      </c>
    </row>
    <row r="12" spans="1:7">
      <c r="A12" s="148" t="s">
        <v>65</v>
      </c>
      <c r="B12" s="180">
        <v>384.20659999999998</v>
      </c>
      <c r="C12" s="182">
        <v>1.6464785805E-2</v>
      </c>
      <c r="D12" s="182">
        <v>2.8373388379999997E-3</v>
      </c>
      <c r="E12" s="182">
        <v>1.7559383310000001E-3</v>
      </c>
      <c r="F12" s="182">
        <v>1.35787015E-3</v>
      </c>
      <c r="G12" s="181" t="s">
        <v>78</v>
      </c>
    </row>
    <row r="13" spans="1:7">
      <c r="A13" s="148" t="s">
        <v>66</v>
      </c>
      <c r="B13" s="180">
        <v>478.04309999999998</v>
      </c>
      <c r="C13" s="182">
        <v>2.0486054239999999E-2</v>
      </c>
      <c r="D13" s="182">
        <v>3.5303148199999999E-3</v>
      </c>
      <c r="E13" s="182">
        <v>2.1847990200000002E-3</v>
      </c>
      <c r="F13" s="182">
        <v>1.689508863E-3</v>
      </c>
      <c r="G13" s="181" t="s">
        <v>79</v>
      </c>
    </row>
    <row r="14" spans="1:7">
      <c r="A14" s="148" t="s">
        <v>67</v>
      </c>
      <c r="B14" s="180">
        <v>544.47559999999999</v>
      </c>
      <c r="C14" s="182">
        <v>2.3332951933000001E-2</v>
      </c>
      <c r="D14" s="182">
        <v>4.0209141810000001E-3</v>
      </c>
      <c r="E14" s="182">
        <v>2.4884152860000001E-3</v>
      </c>
      <c r="F14" s="182">
        <v>1.924295847E-3</v>
      </c>
      <c r="G14" s="181" t="s">
        <v>80</v>
      </c>
    </row>
    <row r="15" spans="1:7">
      <c r="A15" s="148" t="s">
        <v>68</v>
      </c>
      <c r="B15" s="180">
        <v>554.86739999999998</v>
      </c>
      <c r="C15" s="182">
        <v>2.3778282025999999E-2</v>
      </c>
      <c r="D15" s="182">
        <v>4.0976568970000002E-3</v>
      </c>
      <c r="E15" s="182">
        <v>2.5359089000000002E-3</v>
      </c>
      <c r="F15" s="182">
        <v>1.9610227409999998E-3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2.5773919489999998E-2</v>
      </c>
      <c r="D16" s="182">
        <v>4.4415605309999998E-3</v>
      </c>
      <c r="E16" s="182">
        <v>2.7487398689999996E-3</v>
      </c>
      <c r="F16" s="182">
        <v>2.1256052970000001E-3</v>
      </c>
      <c r="G16" s="181" t="s">
        <v>82</v>
      </c>
    </row>
    <row r="17" spans="1:7">
      <c r="A17" s="148" t="s">
        <v>70</v>
      </c>
      <c r="B17" s="180">
        <v>1003.7615</v>
      </c>
      <c r="C17" s="182">
        <v>4.3015185311000001E-2</v>
      </c>
      <c r="D17" s="182">
        <v>7.4127083930000002E-3</v>
      </c>
      <c r="E17" s="182">
        <v>4.5874883280000002E-3</v>
      </c>
      <c r="F17" s="182">
        <v>3.5475126629999996E-3</v>
      </c>
      <c r="G17" s="181" t="s">
        <v>83</v>
      </c>
    </row>
    <row r="18" spans="1:7">
      <c r="A18" s="148" t="s">
        <v>71</v>
      </c>
      <c r="B18" s="180">
        <v>1291.1193000000001</v>
      </c>
      <c r="C18" s="182">
        <v>5.5329613606999999E-2</v>
      </c>
      <c r="D18" s="182">
        <v>9.5348256249999999E-3</v>
      </c>
      <c r="E18" s="182">
        <v>5.9007988639999997E-3</v>
      </c>
      <c r="F18" s="182">
        <v>4.5630979729999995E-3</v>
      </c>
      <c r="G18" s="181" t="s">
        <v>84</v>
      </c>
    </row>
    <row r="19" spans="1:7">
      <c r="A19" s="148" t="s">
        <v>72</v>
      </c>
      <c r="B19" s="180">
        <v>1619.4795999999999</v>
      </c>
      <c r="C19" s="182">
        <v>6.9401162629000007E-2</v>
      </c>
      <c r="D19" s="182">
        <v>1.1959743448E-2</v>
      </c>
      <c r="E19" s="182">
        <v>7.4015030080000002E-3</v>
      </c>
      <c r="F19" s="182">
        <v>5.7235950859999994E-3</v>
      </c>
      <c r="G19" s="181" t="s">
        <v>85</v>
      </c>
    </row>
    <row r="20" spans="1:7">
      <c r="A20" s="148" t="s">
        <v>73</v>
      </c>
      <c r="B20" s="180">
        <v>2341.5945999999999</v>
      </c>
      <c r="C20" s="182">
        <v>0.100346671638</v>
      </c>
      <c r="D20" s="182">
        <v>1.7292512159999999E-2</v>
      </c>
      <c r="E20" s="182">
        <v>1.0701783139E-2</v>
      </c>
      <c r="F20" s="182">
        <v>8.2757074220000011E-3</v>
      </c>
      <c r="G20" s="181" t="s">
        <v>86</v>
      </c>
    </row>
    <row r="21" spans="1:7">
      <c r="A21" s="148" t="s">
        <v>74</v>
      </c>
      <c r="B21" s="180">
        <v>3016.0174000000002</v>
      </c>
      <c r="C21" s="182">
        <v>0.12924837958399998</v>
      </c>
      <c r="D21" s="182">
        <v>2.2273077313999998E-2</v>
      </c>
      <c r="E21" s="182">
        <v>1.3784095743E-2</v>
      </c>
      <c r="F21" s="182">
        <v>1.0659265093000001E-2</v>
      </c>
      <c r="G21" s="181" t="s">
        <v>87</v>
      </c>
    </row>
    <row r="22" spans="1:7">
      <c r="A22" s="148" t="s">
        <v>75</v>
      </c>
      <c r="B22" s="180">
        <v>5187.1792999999998</v>
      </c>
      <c r="C22" s="182">
        <v>0.22229132999499998</v>
      </c>
      <c r="D22" s="182">
        <v>3.8306955917999999E-2</v>
      </c>
      <c r="E22" s="182">
        <v>2.3706950796999998E-2</v>
      </c>
      <c r="F22" s="182">
        <v>1.8332626079000002E-2</v>
      </c>
      <c r="G22" s="181" t="s">
        <v>88</v>
      </c>
    </row>
    <row r="23" spans="1:7">
      <c r="A23" s="170" t="s">
        <v>76</v>
      </c>
      <c r="B23" s="171">
        <v>5989.0114999999996</v>
      </c>
      <c r="C23" s="174">
        <v>0.25665303909799997</v>
      </c>
      <c r="D23" s="174">
        <v>4.4228430569999998E-2</v>
      </c>
      <c r="E23" s="174">
        <v>2.7371562219999999E-2</v>
      </c>
      <c r="F23" s="174">
        <v>2.1166476433999999E-2</v>
      </c>
      <c r="G23" s="172" t="s">
        <v>89</v>
      </c>
    </row>
    <row r="24" spans="1:7">
      <c r="A24" s="176" t="s">
        <v>294</v>
      </c>
      <c r="B24" s="177">
        <v>23335.05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302.52890000000002</v>
      </c>
      <c r="C26" s="173">
        <v>7.9760278009999991E-3</v>
      </c>
      <c r="D26" s="183"/>
      <c r="E26" s="173">
        <v>1.382646971E-3</v>
      </c>
      <c r="F26" s="173">
        <v>1.069203295E-3</v>
      </c>
      <c r="G26" s="169" t="s">
        <v>105</v>
      </c>
    </row>
    <row r="27" spans="1:7">
      <c r="A27" s="148" t="s">
        <v>91</v>
      </c>
      <c r="B27" s="180">
        <v>481.76560000000001</v>
      </c>
      <c r="C27" s="182">
        <v>1.2701516513E-2</v>
      </c>
      <c r="D27" s="165"/>
      <c r="E27" s="182">
        <v>2.2018119510000002E-3</v>
      </c>
      <c r="F27" s="182">
        <v>1.7026649919999999E-3</v>
      </c>
      <c r="G27" s="181" t="s">
        <v>106</v>
      </c>
    </row>
    <row r="28" spans="1:7">
      <c r="A28" s="148" t="s">
        <v>92</v>
      </c>
      <c r="B28" s="180">
        <v>671.52679999999998</v>
      </c>
      <c r="C28" s="182">
        <v>1.7704478566999998E-2</v>
      </c>
      <c r="D28" s="165"/>
      <c r="E28" s="182">
        <v>3.0690770239999998E-3</v>
      </c>
      <c r="F28" s="182">
        <v>2.3733225740000001E-3</v>
      </c>
      <c r="G28" s="181" t="s">
        <v>107</v>
      </c>
    </row>
    <row r="29" spans="1:7">
      <c r="A29" s="148" t="s">
        <v>93</v>
      </c>
      <c r="B29" s="180">
        <v>678.68349999999998</v>
      </c>
      <c r="C29" s="182">
        <v>1.7893161493E-2</v>
      </c>
      <c r="D29" s="165"/>
      <c r="E29" s="182">
        <v>3.1017852689999999E-3</v>
      </c>
      <c r="F29" s="182">
        <v>2.398615917E-3</v>
      </c>
      <c r="G29" s="181" t="s">
        <v>108</v>
      </c>
    </row>
    <row r="30" spans="1:7">
      <c r="A30" s="148" t="s">
        <v>94</v>
      </c>
      <c r="B30" s="180">
        <v>883.34079999999994</v>
      </c>
      <c r="C30" s="182">
        <v>2.3288852001999996E-2</v>
      </c>
      <c r="D30" s="165"/>
      <c r="E30" s="182">
        <v>4.0371299449999997E-3</v>
      </c>
      <c r="F30" s="182">
        <v>3.1219195729999998E-3</v>
      </c>
      <c r="G30" s="181" t="s">
        <v>109</v>
      </c>
    </row>
    <row r="31" spans="1:7">
      <c r="A31" s="148" t="s">
        <v>95</v>
      </c>
      <c r="B31" s="180">
        <v>1049.2720999999999</v>
      </c>
      <c r="C31" s="182">
        <v>2.7663550293000001E-2</v>
      </c>
      <c r="D31" s="165"/>
      <c r="E31" s="182">
        <v>4.7954852930000005E-3</v>
      </c>
      <c r="F31" s="182">
        <v>3.7083570770000004E-3</v>
      </c>
      <c r="G31" s="181" t="s">
        <v>110</v>
      </c>
    </row>
    <row r="32" spans="1:7">
      <c r="A32" s="148" t="s">
        <v>96</v>
      </c>
      <c r="B32" s="180">
        <v>1175.6569</v>
      </c>
      <c r="C32" s="182">
        <v>3.0995624281E-2</v>
      </c>
      <c r="D32" s="165"/>
      <c r="E32" s="182">
        <v>5.3731013849999997E-3</v>
      </c>
      <c r="F32" s="182">
        <v>4.1550286000000001E-3</v>
      </c>
      <c r="G32" s="181" t="s">
        <v>111</v>
      </c>
    </row>
    <row r="33" spans="1:7">
      <c r="A33" s="148" t="s">
        <v>97</v>
      </c>
      <c r="B33" s="180">
        <v>1347.2882</v>
      </c>
      <c r="C33" s="182">
        <v>3.5520600308999999E-2</v>
      </c>
      <c r="D33" s="165"/>
      <c r="E33" s="182">
        <v>6.157507427E-3</v>
      </c>
      <c r="F33" s="182">
        <v>4.7616111500000001E-3</v>
      </c>
      <c r="G33" s="181" t="s">
        <v>112</v>
      </c>
    </row>
    <row r="34" spans="1:7">
      <c r="A34" s="148" t="s">
        <v>98</v>
      </c>
      <c r="B34" s="180">
        <v>1477.7653</v>
      </c>
      <c r="C34" s="182">
        <v>3.8960565804000001E-2</v>
      </c>
      <c r="D34" s="165"/>
      <c r="E34" s="182">
        <v>6.7538265460000005E-3</v>
      </c>
      <c r="F34" s="182">
        <v>5.222745757E-3</v>
      </c>
      <c r="G34" s="181" t="s">
        <v>113</v>
      </c>
    </row>
    <row r="35" spans="1:7">
      <c r="A35" s="148" t="s">
        <v>99</v>
      </c>
      <c r="B35" s="180">
        <v>1735.6617000000001</v>
      </c>
      <c r="C35" s="182">
        <v>4.5759879376999997E-2</v>
      </c>
      <c r="D35" s="165"/>
      <c r="E35" s="182">
        <v>7.9324897299999989E-3</v>
      </c>
      <c r="F35" s="182">
        <v>6.1342080359999994E-3</v>
      </c>
      <c r="G35" s="181" t="s">
        <v>114</v>
      </c>
    </row>
    <row r="36" spans="1:7">
      <c r="A36" s="148" t="s">
        <v>100</v>
      </c>
      <c r="B36" s="180">
        <v>2207.2577999999999</v>
      </c>
      <c r="C36" s="182">
        <v>5.8193281951999999E-2</v>
      </c>
      <c r="D36" s="165"/>
      <c r="E36" s="182">
        <v>1.0087824044E-2</v>
      </c>
      <c r="F36" s="182">
        <v>7.8009317909999995E-3</v>
      </c>
      <c r="G36" s="181" t="s">
        <v>115</v>
      </c>
    </row>
    <row r="37" spans="1:7">
      <c r="A37" s="148" t="s">
        <v>101</v>
      </c>
      <c r="B37" s="180">
        <v>2943.3802000000001</v>
      </c>
      <c r="C37" s="182">
        <v>7.7600792200999996E-2</v>
      </c>
      <c r="D37" s="165"/>
      <c r="E37" s="182">
        <v>1.3452122153999999E-2</v>
      </c>
      <c r="F37" s="182">
        <v>1.0402549342E-2</v>
      </c>
      <c r="G37" s="181" t="s">
        <v>116</v>
      </c>
    </row>
    <row r="38" spans="1:7">
      <c r="A38" s="148" t="s">
        <v>102</v>
      </c>
      <c r="B38" s="180">
        <v>3748.6646000000001</v>
      </c>
      <c r="C38" s="182">
        <v>9.8831725053999994E-2</v>
      </c>
      <c r="D38" s="165"/>
      <c r="E38" s="182">
        <v>1.7132511156000001E-2</v>
      </c>
      <c r="F38" s="182">
        <v>1.3248600527E-2</v>
      </c>
      <c r="G38" s="181" t="s">
        <v>117</v>
      </c>
    </row>
    <row r="39" spans="1:7">
      <c r="A39" s="148" t="s">
        <v>103</v>
      </c>
      <c r="B39" s="180">
        <v>7589.1647999999996</v>
      </c>
      <c r="C39" s="182">
        <v>0.200084651186</v>
      </c>
      <c r="D39" s="165"/>
      <c r="E39" s="182">
        <v>3.4684738294000005E-2</v>
      </c>
      <c r="F39" s="182">
        <v>2.6821768148999999E-2</v>
      </c>
      <c r="G39" s="181" t="s">
        <v>118</v>
      </c>
    </row>
    <row r="40" spans="1:7">
      <c r="A40" s="170" t="s">
        <v>104</v>
      </c>
      <c r="B40" s="171">
        <v>11637.815399999999</v>
      </c>
      <c r="C40" s="174">
        <v>0.30682536171500002</v>
      </c>
      <c r="D40" s="184"/>
      <c r="E40" s="174">
        <v>5.3188274612999999E-2</v>
      </c>
      <c r="F40" s="174">
        <v>4.1130584807000006E-2</v>
      </c>
      <c r="G40" s="172" t="s">
        <v>119</v>
      </c>
    </row>
    <row r="41" spans="1:7">
      <c r="A41" s="176" t="s">
        <v>295</v>
      </c>
      <c r="B41" s="177">
        <v>37929.769999999997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393.70179999999999</v>
      </c>
      <c r="C43" s="173">
        <v>1.5066880263E-2</v>
      </c>
      <c r="D43" s="173">
        <v>2.9074602259999997E-3</v>
      </c>
      <c r="E43" s="173">
        <v>1.7993342160000001E-3</v>
      </c>
      <c r="F43" s="173">
        <v>1.3914282639999999E-3</v>
      </c>
      <c r="G43" s="169" t="s">
        <v>124</v>
      </c>
    </row>
    <row r="44" spans="1:7">
      <c r="A44" s="148" t="s">
        <v>121</v>
      </c>
      <c r="B44" s="180">
        <v>2750.4584</v>
      </c>
      <c r="C44" s="182">
        <v>0.10525943082099999</v>
      </c>
      <c r="D44" s="182">
        <v>2.0311942693999999E-2</v>
      </c>
      <c r="E44" s="182">
        <v>1.25704122E-2</v>
      </c>
      <c r="F44" s="182">
        <v>9.720721509E-3</v>
      </c>
      <c r="G44" s="181" t="s">
        <v>125</v>
      </c>
    </row>
    <row r="45" spans="1:7">
      <c r="A45" s="148" t="s">
        <v>122</v>
      </c>
      <c r="B45" s="180">
        <v>4326.6875</v>
      </c>
      <c r="C45" s="182">
        <v>0.16558136767000001</v>
      </c>
      <c r="D45" s="182">
        <v>3.1952284227999998E-2</v>
      </c>
      <c r="E45" s="182">
        <v>1.9774247572000001E-2</v>
      </c>
      <c r="F45" s="182">
        <v>1.5291459868999999E-2</v>
      </c>
      <c r="G45" s="181" t="s">
        <v>126</v>
      </c>
    </row>
    <row r="46" spans="1:7">
      <c r="A46" s="170" t="s">
        <v>123</v>
      </c>
      <c r="B46" s="171">
        <v>18659.427800000001</v>
      </c>
      <c r="C46" s="174">
        <v>0.71409214903199991</v>
      </c>
      <c r="D46" s="174">
        <v>0.137798567747</v>
      </c>
      <c r="E46" s="174">
        <v>8.5279129787999994E-2</v>
      </c>
      <c r="F46" s="174">
        <v>6.5946498650999996E-2</v>
      </c>
      <c r="G46" s="172" t="s">
        <v>127</v>
      </c>
    </row>
    <row r="47" spans="1:7">
      <c r="A47" s="176" t="s">
        <v>296</v>
      </c>
      <c r="B47" s="177">
        <v>26130.28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7.3995199230999995E-2</v>
      </c>
      <c r="D49" s="173">
        <v>7.3007602390000002E-3</v>
      </c>
      <c r="E49" s="173">
        <v>4.5182071930000003E-3</v>
      </c>
      <c r="F49" s="173">
        <v>3.4939374420000003E-3</v>
      </c>
      <c r="G49" s="169" t="s">
        <v>131</v>
      </c>
    </row>
    <row r="50" spans="1:7">
      <c r="A50" s="148" t="s">
        <v>129</v>
      </c>
      <c r="B50" s="180">
        <v>3412.7550999999999</v>
      </c>
      <c r="C50" s="182">
        <v>0.25543885793499999</v>
      </c>
      <c r="D50" s="182">
        <v>2.5202957448E-2</v>
      </c>
      <c r="E50" s="182">
        <v>1.5597304923999999E-2</v>
      </c>
      <c r="F50" s="182">
        <v>1.2061422891E-2</v>
      </c>
      <c r="G50" s="181" t="s">
        <v>132</v>
      </c>
    </row>
    <row r="51" spans="1:7">
      <c r="A51" s="170" t="s">
        <v>130</v>
      </c>
      <c r="B51" s="171">
        <v>8959</v>
      </c>
      <c r="C51" s="174">
        <v>0.67056576319799999</v>
      </c>
      <c r="D51" s="174">
        <v>6.6161587679999995E-2</v>
      </c>
      <c r="E51" s="174">
        <v>4.0945292212000002E-2</v>
      </c>
      <c r="F51" s="174">
        <v>3.1663065327999999E-2</v>
      </c>
      <c r="G51" s="172" t="s">
        <v>133</v>
      </c>
    </row>
    <row r="52" spans="1:7">
      <c r="A52" s="176" t="s">
        <v>297</v>
      </c>
      <c r="B52" s="177">
        <v>13360.36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587.42079999999999</v>
      </c>
      <c r="C54" s="173">
        <v>0.21890914511399998</v>
      </c>
      <c r="D54" s="173">
        <v>4.3380614760000005E-3</v>
      </c>
      <c r="E54" s="173">
        <v>2.684687611E-3</v>
      </c>
      <c r="F54" s="173">
        <v>2.0760735759999998E-3</v>
      </c>
      <c r="G54" s="169" t="s">
        <v>136</v>
      </c>
    </row>
    <row r="55" spans="1:7">
      <c r="A55" s="170" t="s">
        <v>135</v>
      </c>
      <c r="B55" s="171">
        <v>2095.9796000000001</v>
      </c>
      <c r="C55" s="174">
        <v>0.78109100394999997</v>
      </c>
      <c r="D55" s="174">
        <v>1.5478662583E-2</v>
      </c>
      <c r="E55" s="174">
        <v>9.5792496030000004E-3</v>
      </c>
      <c r="F55" s="174">
        <v>7.4076502960000006E-3</v>
      </c>
      <c r="G55" s="172" t="s">
        <v>137</v>
      </c>
    </row>
    <row r="56" spans="1:7">
      <c r="A56" s="176" t="s">
        <v>298</v>
      </c>
      <c r="B56" s="177">
        <v>2683.4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8.0539078360000009E-3</v>
      </c>
      <c r="D58" s="173">
        <v>2.8021215840000001E-3</v>
      </c>
      <c r="E58" s="173">
        <v>1.734143498E-3</v>
      </c>
      <c r="F58" s="173">
        <v>1.341016168E-3</v>
      </c>
      <c r="G58" s="169" t="s">
        <v>150</v>
      </c>
    </row>
    <row r="59" spans="1:7">
      <c r="A59" s="148" t="s">
        <v>139</v>
      </c>
      <c r="B59" s="180">
        <v>389.20650000000001</v>
      </c>
      <c r="C59" s="182">
        <v>8.2612572610000004E-3</v>
      </c>
      <c r="D59" s="182">
        <v>2.8742627500000003E-3</v>
      </c>
      <c r="E59" s="182">
        <v>1.7787893599999999E-3</v>
      </c>
      <c r="F59" s="182">
        <v>1.3755408899999999E-3</v>
      </c>
      <c r="G59" s="181" t="s">
        <v>151</v>
      </c>
    </row>
    <row r="60" spans="1:7">
      <c r="A60" s="148" t="s">
        <v>140</v>
      </c>
      <c r="B60" s="180">
        <v>1085.328</v>
      </c>
      <c r="C60" s="182">
        <v>2.3037060841E-2</v>
      </c>
      <c r="D60" s="182">
        <v>8.0150712840000009E-3</v>
      </c>
      <c r="E60" s="182">
        <v>4.9602714709999999E-3</v>
      </c>
      <c r="F60" s="182">
        <v>3.835786513E-3</v>
      </c>
      <c r="G60" s="181" t="s">
        <v>152</v>
      </c>
    </row>
    <row r="61" spans="1:7">
      <c r="A61" s="148" t="s">
        <v>141</v>
      </c>
      <c r="B61" s="180">
        <v>1096.5033000000001</v>
      </c>
      <c r="C61" s="182">
        <v>2.3274266613E-2</v>
      </c>
      <c r="D61" s="182">
        <v>8.0976000919999996E-3</v>
      </c>
      <c r="E61" s="182">
        <v>5.0113459120000002E-3</v>
      </c>
      <c r="F61" s="182">
        <v>3.8752824670000002E-3</v>
      </c>
      <c r="G61" s="181" t="s">
        <v>153</v>
      </c>
    </row>
    <row r="62" spans="1:7">
      <c r="A62" s="148" t="s">
        <v>142</v>
      </c>
      <c r="B62" s="180">
        <v>1544.5119</v>
      </c>
      <c r="C62" s="182">
        <v>3.2783651218999996E-2</v>
      </c>
      <c r="D62" s="182">
        <v>1.1406112233000001E-2</v>
      </c>
      <c r="E62" s="182">
        <v>7.0588783419999997E-3</v>
      </c>
      <c r="F62" s="182">
        <v>5.4586428379999998E-3</v>
      </c>
      <c r="G62" s="181" t="s">
        <v>154</v>
      </c>
    </row>
    <row r="63" spans="1:7">
      <c r="A63" s="148" t="s">
        <v>143</v>
      </c>
      <c r="B63" s="180">
        <v>1571.7833000000001</v>
      </c>
      <c r="C63" s="182">
        <v>3.3362511160000004E-2</v>
      </c>
      <c r="D63" s="182">
        <v>1.1607509612E-2</v>
      </c>
      <c r="E63" s="182">
        <v>7.1835167440000005E-3</v>
      </c>
      <c r="F63" s="182">
        <v>5.5550259300000005E-3</v>
      </c>
      <c r="G63" s="181" t="s">
        <v>155</v>
      </c>
    </row>
    <row r="64" spans="1:7">
      <c r="A64" s="148" t="s">
        <v>144</v>
      </c>
      <c r="B64" s="180">
        <v>2339.9742999999999</v>
      </c>
      <c r="C64" s="182">
        <v>4.9668054557000005E-2</v>
      </c>
      <c r="D64" s="182">
        <v>1.7280546357999998E-2</v>
      </c>
      <c r="E64" s="182">
        <v>1.0694377885999999E-2</v>
      </c>
      <c r="F64" s="182">
        <v>8.2699809270000008E-3</v>
      </c>
      <c r="G64" s="181" t="s">
        <v>156</v>
      </c>
    </row>
    <row r="65" spans="1:7">
      <c r="A65" s="148" t="s">
        <v>145</v>
      </c>
      <c r="B65" s="180">
        <v>2547.4403000000002</v>
      </c>
      <c r="C65" s="182">
        <v>5.4071706600000005E-2</v>
      </c>
      <c r="D65" s="182">
        <v>1.8812668240999999E-2</v>
      </c>
      <c r="E65" s="182">
        <v>1.1642559156000001E-2</v>
      </c>
      <c r="F65" s="182">
        <v>9.003211144E-3</v>
      </c>
      <c r="G65" s="181" t="s">
        <v>157</v>
      </c>
    </row>
    <row r="66" spans="1:7">
      <c r="A66" s="148" t="s">
        <v>146</v>
      </c>
      <c r="B66" s="180">
        <v>5559.7651999999998</v>
      </c>
      <c r="C66" s="182">
        <v>0.118011006052</v>
      </c>
      <c r="D66" s="182">
        <v>4.1058476699999999E-2</v>
      </c>
      <c r="E66" s="182">
        <v>2.5409779075999998E-2</v>
      </c>
      <c r="F66" s="182">
        <v>1.9649426134E-2</v>
      </c>
      <c r="G66" s="181" t="s">
        <v>158</v>
      </c>
    </row>
    <row r="67" spans="1:7">
      <c r="A67" s="148" t="s">
        <v>147</v>
      </c>
      <c r="B67" s="180">
        <v>6133.7096000000001</v>
      </c>
      <c r="C67" s="182">
        <v>0.130193491036</v>
      </c>
      <c r="D67" s="182">
        <v>4.5297015906E-2</v>
      </c>
      <c r="E67" s="182">
        <v>2.8032875535000001E-2</v>
      </c>
      <c r="F67" s="182">
        <v>2.1677871165000001E-2</v>
      </c>
      <c r="G67" s="181" t="s">
        <v>159</v>
      </c>
    </row>
    <row r="68" spans="1:7">
      <c r="A68" s="148" t="s">
        <v>148</v>
      </c>
      <c r="B68" s="180">
        <v>9770.4915000000001</v>
      </c>
      <c r="C68" s="182">
        <v>0.20738745074000001</v>
      </c>
      <c r="D68" s="182">
        <v>7.2154395585999995E-2</v>
      </c>
      <c r="E68" s="182">
        <v>4.4654049506E-2</v>
      </c>
      <c r="F68" s="182">
        <v>3.4531053761999997E-2</v>
      </c>
      <c r="G68" s="181" t="s">
        <v>160</v>
      </c>
    </row>
    <row r="69" spans="1:7">
      <c r="A69" s="170" t="s">
        <v>149</v>
      </c>
      <c r="B69" s="171">
        <v>14694.107400000001</v>
      </c>
      <c r="C69" s="174">
        <v>0.31189561698000001</v>
      </c>
      <c r="D69" s="174">
        <v>0.10851495424999999</v>
      </c>
      <c r="E69" s="174">
        <v>6.7156437245999998E-2</v>
      </c>
      <c r="F69" s="174">
        <v>5.1932189144000003E-2</v>
      </c>
      <c r="G69" s="172" t="s">
        <v>161</v>
      </c>
    </row>
    <row r="70" spans="1:7">
      <c r="A70" s="176" t="s">
        <v>299</v>
      </c>
      <c r="B70" s="177">
        <v>47112.26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255.4486</v>
      </c>
      <c r="C72" s="173">
        <v>4.3701807140000002E-3</v>
      </c>
      <c r="D72" s="183"/>
      <c r="E72" s="183"/>
      <c r="F72" s="173">
        <v>9.0281121899999999E-4</v>
      </c>
      <c r="G72" s="169" t="s">
        <v>187</v>
      </c>
    </row>
    <row r="73" spans="1:7">
      <c r="A73" s="148" t="s">
        <v>163</v>
      </c>
      <c r="B73" s="180">
        <v>380.44130000000001</v>
      </c>
      <c r="C73" s="182">
        <v>6.5085392210000002E-3</v>
      </c>
      <c r="D73" s="165"/>
      <c r="E73" s="165"/>
      <c r="F73" s="182">
        <v>1.3445627560000001E-3</v>
      </c>
      <c r="G73" s="181" t="s">
        <v>188</v>
      </c>
    </row>
    <row r="74" spans="1:7">
      <c r="A74" s="148" t="s">
        <v>164</v>
      </c>
      <c r="B74" s="180">
        <v>397.23660000000001</v>
      </c>
      <c r="C74" s="182">
        <v>6.7958709819999994E-3</v>
      </c>
      <c r="D74" s="165"/>
      <c r="E74" s="165"/>
      <c r="F74" s="182">
        <v>1.40392102E-3</v>
      </c>
      <c r="G74" s="181" t="s">
        <v>189</v>
      </c>
    </row>
    <row r="75" spans="1:7">
      <c r="A75" s="148" t="s">
        <v>165</v>
      </c>
      <c r="B75" s="180">
        <v>456.45859999999999</v>
      </c>
      <c r="C75" s="182">
        <v>7.8090330910000009E-3</v>
      </c>
      <c r="D75" s="165"/>
      <c r="E75" s="165"/>
      <c r="F75" s="182">
        <v>1.61322452E-3</v>
      </c>
      <c r="G75" s="181" t="s">
        <v>190</v>
      </c>
    </row>
    <row r="76" spans="1:7">
      <c r="A76" s="148" t="s">
        <v>166</v>
      </c>
      <c r="B76" s="180">
        <v>474.18189999999998</v>
      </c>
      <c r="C76" s="182">
        <v>8.1122409529999998E-3</v>
      </c>
      <c r="D76" s="165"/>
      <c r="E76" s="165"/>
      <c r="F76" s="182">
        <v>1.675862538E-3</v>
      </c>
      <c r="G76" s="181" t="s">
        <v>191</v>
      </c>
    </row>
    <row r="77" spans="1:7">
      <c r="A77" s="148" t="s">
        <v>167</v>
      </c>
      <c r="B77" s="180">
        <v>718.55740000000003</v>
      </c>
      <c r="C77" s="182">
        <v>1.2292984543000001E-2</v>
      </c>
      <c r="D77" s="165"/>
      <c r="E77" s="165"/>
      <c r="F77" s="182">
        <v>2.5395389999999999E-3</v>
      </c>
      <c r="G77" s="181" t="s">
        <v>192</v>
      </c>
    </row>
    <row r="78" spans="1:7">
      <c r="A78" s="148" t="s">
        <v>168</v>
      </c>
      <c r="B78" s="180">
        <v>751.12170000000003</v>
      </c>
      <c r="C78" s="182">
        <v>1.2850090261000001E-2</v>
      </c>
      <c r="D78" s="165"/>
      <c r="E78" s="165"/>
      <c r="F78" s="182">
        <v>2.6546283580000003E-3</v>
      </c>
      <c r="G78" s="181" t="s">
        <v>193</v>
      </c>
    </row>
    <row r="79" spans="1:7">
      <c r="A79" s="148" t="s">
        <v>169</v>
      </c>
      <c r="B79" s="180">
        <v>771.2124</v>
      </c>
      <c r="C79" s="182">
        <v>1.3193799288000001E-2</v>
      </c>
      <c r="D79" s="165"/>
      <c r="E79" s="165"/>
      <c r="F79" s="182">
        <v>2.7256332849999996E-3</v>
      </c>
      <c r="G79" s="181" t="s">
        <v>194</v>
      </c>
    </row>
    <row r="80" spans="1:7">
      <c r="A80" s="148" t="s">
        <v>170</v>
      </c>
      <c r="B80" s="180">
        <v>1207.6432</v>
      </c>
      <c r="C80" s="182">
        <v>2.0660199437000003E-2</v>
      </c>
      <c r="D80" s="165"/>
      <c r="E80" s="165"/>
      <c r="F80" s="182">
        <v>4.2680751799999998E-3</v>
      </c>
      <c r="G80" s="181" t="s">
        <v>195</v>
      </c>
    </row>
    <row r="81" spans="1:7">
      <c r="A81" s="148" t="s">
        <v>171</v>
      </c>
      <c r="B81" s="180">
        <v>1315.0800999999999</v>
      </c>
      <c r="C81" s="182">
        <v>2.2498215648999998E-2</v>
      </c>
      <c r="D81" s="165"/>
      <c r="E81" s="165"/>
      <c r="F81" s="182">
        <v>4.6477806810000001E-3</v>
      </c>
      <c r="G81" s="181" t="s">
        <v>196</v>
      </c>
    </row>
    <row r="82" spans="1:7">
      <c r="A82" s="148" t="s">
        <v>172</v>
      </c>
      <c r="B82" s="180">
        <v>1371.9691</v>
      </c>
      <c r="C82" s="182">
        <v>2.3471465104E-2</v>
      </c>
      <c r="D82" s="165"/>
      <c r="E82" s="165"/>
      <c r="F82" s="182">
        <v>4.8488388480000004E-3</v>
      </c>
      <c r="G82" s="181" t="s">
        <v>197</v>
      </c>
    </row>
    <row r="83" spans="1:7">
      <c r="A83" s="148" t="s">
        <v>173</v>
      </c>
      <c r="B83" s="180">
        <v>1444.1013</v>
      </c>
      <c r="C83" s="182">
        <v>2.4705493198999999E-2</v>
      </c>
      <c r="D83" s="165"/>
      <c r="E83" s="165"/>
      <c r="F83" s="182">
        <v>5.1037698180000004E-3</v>
      </c>
      <c r="G83" s="181" t="s">
        <v>198</v>
      </c>
    </row>
    <row r="84" spans="1:7">
      <c r="A84" s="148" t="s">
        <v>174</v>
      </c>
      <c r="B84" s="180">
        <v>1690.5030999999999</v>
      </c>
      <c r="C84" s="182">
        <v>2.8920902461E-2</v>
      </c>
      <c r="D84" s="165"/>
      <c r="E84" s="165"/>
      <c r="F84" s="182">
        <v>5.9746076670000002E-3</v>
      </c>
      <c r="G84" s="181" t="s">
        <v>199</v>
      </c>
    </row>
    <row r="85" spans="1:7">
      <c r="A85" s="148" t="s">
        <v>175</v>
      </c>
      <c r="B85" s="180">
        <v>1832.6693</v>
      </c>
      <c r="C85" s="182">
        <v>3.1353062924000002E-2</v>
      </c>
      <c r="D85" s="165"/>
      <c r="E85" s="165"/>
      <c r="F85" s="182">
        <v>6.4770541099999999E-3</v>
      </c>
      <c r="G85" s="181" t="s">
        <v>200</v>
      </c>
    </row>
    <row r="86" spans="1:7">
      <c r="A86" s="148" t="s">
        <v>176</v>
      </c>
      <c r="B86" s="180">
        <v>2020.5944999999999</v>
      </c>
      <c r="C86" s="182">
        <v>3.4568062280999998E-2</v>
      </c>
      <c r="D86" s="165"/>
      <c r="E86" s="165"/>
      <c r="F86" s="182">
        <v>7.141222866E-3</v>
      </c>
      <c r="G86" s="181" t="s">
        <v>201</v>
      </c>
    </row>
    <row r="87" spans="1:7">
      <c r="A87" s="148" t="s">
        <v>177</v>
      </c>
      <c r="B87" s="180">
        <v>2046.1395</v>
      </c>
      <c r="C87" s="182">
        <v>3.5005082747000003E-2</v>
      </c>
      <c r="D87" s="165"/>
      <c r="E87" s="165"/>
      <c r="F87" s="182">
        <v>7.2315044829999999E-3</v>
      </c>
      <c r="G87" s="181" t="s">
        <v>202</v>
      </c>
    </row>
    <row r="88" spans="1:7">
      <c r="A88" s="148" t="s">
        <v>178</v>
      </c>
      <c r="B88" s="180">
        <v>2227.0900999999999</v>
      </c>
      <c r="C88" s="182">
        <v>3.8100761574000004E-2</v>
      </c>
      <c r="D88" s="165"/>
      <c r="E88" s="165"/>
      <c r="F88" s="182">
        <v>7.8710234769999998E-3</v>
      </c>
      <c r="G88" s="181" t="s">
        <v>203</v>
      </c>
    </row>
    <row r="89" spans="1:7">
      <c r="A89" s="148" t="s">
        <v>179</v>
      </c>
      <c r="B89" s="180">
        <v>2806.2154</v>
      </c>
      <c r="C89" s="182">
        <v>4.8008360272999998E-2</v>
      </c>
      <c r="D89" s="165"/>
      <c r="E89" s="165"/>
      <c r="F89" s="182">
        <v>9.9177789409999988E-3</v>
      </c>
      <c r="G89" s="181" t="s">
        <v>204</v>
      </c>
    </row>
    <row r="90" spans="1:7">
      <c r="A90" s="148" t="s">
        <v>180</v>
      </c>
      <c r="B90" s="180">
        <v>2833.3969999999999</v>
      </c>
      <c r="C90" s="182">
        <v>4.8473379473999996E-2</v>
      </c>
      <c r="D90" s="165"/>
      <c r="E90" s="165"/>
      <c r="F90" s="182">
        <v>1.001384466E-2</v>
      </c>
      <c r="G90" s="181" t="s">
        <v>205</v>
      </c>
    </row>
    <row r="91" spans="1:7">
      <c r="A91" s="148" t="s">
        <v>181</v>
      </c>
      <c r="B91" s="180">
        <v>3029.2637</v>
      </c>
      <c r="C91" s="182">
        <v>5.1824240957999999E-2</v>
      </c>
      <c r="D91" s="165"/>
      <c r="E91" s="165"/>
      <c r="F91" s="182">
        <v>1.0706080414000001E-2</v>
      </c>
      <c r="G91" s="181" t="s">
        <v>206</v>
      </c>
    </row>
    <row r="92" spans="1:7">
      <c r="A92" s="148" t="s">
        <v>182</v>
      </c>
      <c r="B92" s="180">
        <v>4588.6152000000002</v>
      </c>
      <c r="C92" s="182">
        <v>7.8501419269000006E-2</v>
      </c>
      <c r="D92" s="165"/>
      <c r="E92" s="165"/>
      <c r="F92" s="182">
        <v>1.6217169643999999E-2</v>
      </c>
      <c r="G92" s="181" t="s">
        <v>207</v>
      </c>
    </row>
    <row r="93" spans="1:7">
      <c r="A93" s="148" t="s">
        <v>183</v>
      </c>
      <c r="B93" s="180">
        <v>4723.8240999999998</v>
      </c>
      <c r="C93" s="182">
        <v>8.0814555167999999E-2</v>
      </c>
      <c r="D93" s="165"/>
      <c r="E93" s="165"/>
      <c r="F93" s="182">
        <v>1.6695027467000002E-2</v>
      </c>
      <c r="G93" s="181" t="s">
        <v>208</v>
      </c>
    </row>
    <row r="94" spans="1:7">
      <c r="A94" s="148" t="s">
        <v>184</v>
      </c>
      <c r="B94" s="180">
        <v>5097.7678999999998</v>
      </c>
      <c r="C94" s="182">
        <v>8.7211936022000003E-2</v>
      </c>
      <c r="D94" s="165"/>
      <c r="E94" s="165"/>
      <c r="F94" s="182">
        <v>1.8016626636999999E-2</v>
      </c>
      <c r="G94" s="181" t="s">
        <v>209</v>
      </c>
    </row>
    <row r="95" spans="1:7">
      <c r="A95" s="148" t="s">
        <v>185</v>
      </c>
      <c r="B95" s="180">
        <v>5120.3301000000001</v>
      </c>
      <c r="C95" s="182">
        <v>8.7597927142000001E-2</v>
      </c>
      <c r="D95" s="165"/>
      <c r="E95" s="165"/>
      <c r="F95" s="182">
        <v>1.8096366387000001E-2</v>
      </c>
      <c r="G95" s="181" t="s">
        <v>210</v>
      </c>
    </row>
    <row r="96" spans="1:7">
      <c r="A96" s="170" t="s">
        <v>186</v>
      </c>
      <c r="B96" s="171">
        <v>10892.777899999999</v>
      </c>
      <c r="C96" s="174">
        <v>0.186352197266</v>
      </c>
      <c r="D96" s="184"/>
      <c r="E96" s="184"/>
      <c r="F96" s="174">
        <v>3.8497459343000001E-2</v>
      </c>
      <c r="G96" s="172" t="s">
        <v>211</v>
      </c>
    </row>
    <row r="97" spans="1:7">
      <c r="A97" s="176" t="s">
        <v>300</v>
      </c>
      <c r="B97" s="177">
        <v>58452.639999999999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1073.6759999999999</v>
      </c>
      <c r="C99" s="188">
        <v>0.99999627449499995</v>
      </c>
      <c r="D99" s="188">
        <v>7.9290220800000005E-3</v>
      </c>
      <c r="E99" s="188">
        <v>4.9070183680000002E-3</v>
      </c>
      <c r="F99" s="188">
        <v>3.7946057960000002E-3</v>
      </c>
      <c r="G99" s="187" t="s">
        <v>213</v>
      </c>
    </row>
    <row r="100" spans="1:7">
      <c r="A100" s="176" t="s">
        <v>301</v>
      </c>
      <c r="B100" s="177">
        <v>1073.68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562.20209999999997</v>
      </c>
      <c r="C102" s="188">
        <v>1.0000037353259998</v>
      </c>
      <c r="D102" s="188">
        <v>4.1518231420000001E-3</v>
      </c>
      <c r="E102" s="189"/>
      <c r="F102" s="188">
        <v>1.9869451750000001E-3</v>
      </c>
      <c r="G102" s="187" t="s">
        <v>215</v>
      </c>
    </row>
    <row r="103" spans="1:7">
      <c r="A103" s="176" t="s">
        <v>302</v>
      </c>
      <c r="B103" s="177">
        <v>562.20000000000005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440.8159</v>
      </c>
      <c r="C105" s="188">
        <v>0.99999069915200001</v>
      </c>
      <c r="D105" s="188">
        <v>3.2553945550000004E-3</v>
      </c>
      <c r="E105" s="188">
        <v>2.0146596540000002E-3</v>
      </c>
      <c r="F105" s="188">
        <v>1.557939797E-3</v>
      </c>
      <c r="G105" s="187" t="s">
        <v>217</v>
      </c>
    </row>
    <row r="106" spans="1:7">
      <c r="A106" s="176" t="s">
        <v>303</v>
      </c>
      <c r="B106" s="177">
        <v>440.82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1647.357</v>
      </c>
      <c r="C108" s="173">
        <v>0.31068138955899999</v>
      </c>
      <c r="D108" s="173">
        <v>1.2165616095E-2</v>
      </c>
      <c r="E108" s="173">
        <v>7.5289110100000001E-3</v>
      </c>
      <c r="F108" s="173">
        <v>5.8221199140000004E-3</v>
      </c>
      <c r="G108" s="169" t="s">
        <v>220</v>
      </c>
    </row>
    <row r="109" spans="1:7">
      <c r="A109" s="170" t="s">
        <v>219</v>
      </c>
      <c r="B109" s="171">
        <v>3655.047</v>
      </c>
      <c r="C109" s="174">
        <v>0.68931936481600009</v>
      </c>
      <c r="D109" s="174">
        <v>2.6992266163999998E-2</v>
      </c>
      <c r="E109" s="174">
        <v>1.6704650905999999E-2</v>
      </c>
      <c r="F109" s="174">
        <v>1.2917735454999999E-2</v>
      </c>
      <c r="G109" s="172" t="s">
        <v>221</v>
      </c>
    </row>
    <row r="110" spans="1:7">
      <c r="A110" s="176" t="s">
        <v>304</v>
      </c>
      <c r="B110" s="177">
        <v>5302.4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336.59219999999999</v>
      </c>
      <c r="C112" s="173">
        <v>2.1277420758000001E-2</v>
      </c>
      <c r="D112" s="173">
        <v>2.4857098280000002E-3</v>
      </c>
      <c r="E112" s="173">
        <v>1.538326374E-3</v>
      </c>
      <c r="F112" s="173">
        <v>1.1895904470000001E-3</v>
      </c>
      <c r="G112" s="169" t="s">
        <v>227</v>
      </c>
    </row>
    <row r="113" spans="1:7">
      <c r="A113" s="148" t="s">
        <v>223</v>
      </c>
      <c r="B113" s="180">
        <v>1015.3146</v>
      </c>
      <c r="C113" s="182">
        <v>6.4182342744999996E-2</v>
      </c>
      <c r="D113" s="182">
        <v>7.4980272270000004E-3</v>
      </c>
      <c r="E113" s="182">
        <v>4.6402894279999997E-3</v>
      </c>
      <c r="F113" s="182">
        <v>3.588343845E-3</v>
      </c>
      <c r="G113" s="181" t="s">
        <v>228</v>
      </c>
    </row>
    <row r="114" spans="1:7">
      <c r="A114" s="148" t="s">
        <v>224</v>
      </c>
      <c r="B114" s="180">
        <v>1519.3130000000001</v>
      </c>
      <c r="C114" s="182">
        <v>9.6042219528000003E-2</v>
      </c>
      <c r="D114" s="182">
        <v>1.1220020121000001E-2</v>
      </c>
      <c r="E114" s="182">
        <v>6.9437118809999995E-3</v>
      </c>
      <c r="F114" s="182">
        <v>5.3695844150000007E-3</v>
      </c>
      <c r="G114" s="181" t="s">
        <v>229</v>
      </c>
    </row>
    <row r="115" spans="1:7">
      <c r="A115" s="148" t="s">
        <v>225</v>
      </c>
      <c r="B115" s="180">
        <v>5128.9726000000001</v>
      </c>
      <c r="C115" s="182">
        <v>0.32422411471599999</v>
      </c>
      <c r="D115" s="165"/>
      <c r="E115" s="165"/>
      <c r="F115" s="182">
        <v>1.8126910872E-2</v>
      </c>
      <c r="G115" s="181" t="s">
        <v>230</v>
      </c>
    </row>
    <row r="116" spans="1:7">
      <c r="A116" s="170" t="s">
        <v>226</v>
      </c>
      <c r="B116" s="171">
        <v>7819.03</v>
      </c>
      <c r="C116" s="174">
        <v>0.49427405396700003</v>
      </c>
      <c r="D116" s="174">
        <v>5.7742989052000003E-2</v>
      </c>
      <c r="E116" s="174">
        <v>3.5735290564000002E-2</v>
      </c>
      <c r="F116" s="174">
        <v>2.7634162036999997E-2</v>
      </c>
      <c r="G116" s="172" t="s">
        <v>231</v>
      </c>
    </row>
    <row r="117" spans="1:7">
      <c r="A117" s="176" t="s">
        <v>305</v>
      </c>
      <c r="B117" s="177">
        <v>15819.22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999.66719999999998</v>
      </c>
      <c r="C119" s="173">
        <v>0.36343869292999997</v>
      </c>
      <c r="D119" s="183"/>
      <c r="E119" s="173">
        <v>4.5687761599999994E-3</v>
      </c>
      <c r="F119" s="173">
        <v>3.5330425110000003E-3</v>
      </c>
      <c r="G119" s="169" t="s">
        <v>234</v>
      </c>
    </row>
    <row r="120" spans="1:7">
      <c r="A120" s="170" t="s">
        <v>233</v>
      </c>
      <c r="B120" s="171">
        <v>1750.9141999999999</v>
      </c>
      <c r="C120" s="174">
        <v>0.636561816053</v>
      </c>
      <c r="D120" s="184"/>
      <c r="E120" s="174">
        <v>8.0021981870000009E-3</v>
      </c>
      <c r="F120" s="174">
        <v>6.1881137070000005E-3</v>
      </c>
      <c r="G120" s="172" t="s">
        <v>235</v>
      </c>
    </row>
    <row r="121" spans="1:7">
      <c r="A121" s="176" t="s">
        <v>306</v>
      </c>
      <c r="B121" s="177">
        <v>2750.58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365.07859999999999</v>
      </c>
      <c r="C123" s="173">
        <v>0.42323046603300002</v>
      </c>
      <c r="D123" s="183"/>
      <c r="E123" s="173">
        <v>1.6685176870000001E-3</v>
      </c>
      <c r="F123" s="173">
        <v>1.290267615E-3</v>
      </c>
      <c r="G123" s="169" t="s">
        <v>238</v>
      </c>
    </row>
    <row r="124" spans="1:7">
      <c r="A124" s="170" t="s">
        <v>237</v>
      </c>
      <c r="B124" s="171">
        <v>497.52199999999999</v>
      </c>
      <c r="C124" s="174">
        <v>0.57677022953900003</v>
      </c>
      <c r="D124" s="184"/>
      <c r="E124" s="174">
        <v>2.2738233810000001E-3</v>
      </c>
      <c r="F124" s="174">
        <v>1.758351556E-3</v>
      </c>
      <c r="G124" s="172" t="s">
        <v>239</v>
      </c>
    </row>
    <row r="125" spans="1:7">
      <c r="A125" s="176" t="s">
        <v>307</v>
      </c>
      <c r="B125" s="177">
        <v>862.6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344.54289999999997</v>
      </c>
      <c r="C127" s="173">
        <v>8.1236168579999993E-3</v>
      </c>
      <c r="D127" s="183"/>
      <c r="E127" s="173">
        <v>1.574663436E-3</v>
      </c>
      <c r="F127" s="173">
        <v>1.2176899599999999E-3</v>
      </c>
      <c r="G127" s="169" t="s">
        <v>266</v>
      </c>
    </row>
    <row r="128" spans="1:7">
      <c r="A128" s="148" t="s">
        <v>241</v>
      </c>
      <c r="B128" s="180">
        <v>349.11869999999999</v>
      </c>
      <c r="C128" s="182">
        <v>8.2315048630000002E-3</v>
      </c>
      <c r="D128" s="165"/>
      <c r="E128" s="182">
        <v>1.5955762009999999E-3</v>
      </c>
      <c r="F128" s="182">
        <v>1.2338618379999998E-3</v>
      </c>
      <c r="G128" s="181" t="s">
        <v>267</v>
      </c>
    </row>
    <row r="129" spans="1:7">
      <c r="A129" s="148" t="s">
        <v>242</v>
      </c>
      <c r="B129" s="180">
        <v>371.91160000000002</v>
      </c>
      <c r="C129" s="182">
        <v>8.7689148249999998E-3</v>
      </c>
      <c r="D129" s="165"/>
      <c r="E129" s="182">
        <v>1.6997465270000001E-3</v>
      </c>
      <c r="F129" s="182">
        <v>1.3144169310000001E-3</v>
      </c>
      <c r="G129" s="181" t="s">
        <v>268</v>
      </c>
    </row>
    <row r="130" spans="1:7">
      <c r="A130" s="148" t="s">
        <v>243</v>
      </c>
      <c r="B130" s="180">
        <v>379.49020000000002</v>
      </c>
      <c r="C130" s="182">
        <v>8.9476027110000009E-3</v>
      </c>
      <c r="D130" s="165"/>
      <c r="E130" s="182">
        <v>1.734382981E-3</v>
      </c>
      <c r="F130" s="182">
        <v>1.3412013610000001E-3</v>
      </c>
      <c r="G130" s="181" t="s">
        <v>269</v>
      </c>
    </row>
    <row r="131" spans="1:7">
      <c r="A131" s="148" t="s">
        <v>244</v>
      </c>
      <c r="B131" s="180">
        <v>390.68270000000001</v>
      </c>
      <c r="C131" s="182">
        <v>9.2114989679999999E-3</v>
      </c>
      <c r="D131" s="165"/>
      <c r="E131" s="182">
        <v>1.785536032E-3</v>
      </c>
      <c r="F131" s="182">
        <v>1.380758104E-3</v>
      </c>
      <c r="G131" s="181" t="s">
        <v>270</v>
      </c>
    </row>
    <row r="132" spans="1:7">
      <c r="A132" s="148" t="s">
        <v>245</v>
      </c>
      <c r="B132" s="180">
        <v>402.10390000000001</v>
      </c>
      <c r="C132" s="182">
        <v>9.4807875040000007E-3</v>
      </c>
      <c r="D132" s="165"/>
      <c r="E132" s="182">
        <v>1.8377343099999998E-3</v>
      </c>
      <c r="F132" s="182">
        <v>1.421123122E-3</v>
      </c>
      <c r="G132" s="181" t="s">
        <v>271</v>
      </c>
    </row>
    <row r="133" spans="1:7">
      <c r="A133" s="148" t="s">
        <v>246</v>
      </c>
      <c r="B133" s="180">
        <v>498.39800000000002</v>
      </c>
      <c r="C133" s="182">
        <v>1.1751205423E-2</v>
      </c>
      <c r="D133" s="165"/>
      <c r="E133" s="182">
        <v>2.2778269609999998E-3</v>
      </c>
      <c r="F133" s="182">
        <v>1.761447531E-3</v>
      </c>
      <c r="G133" s="181" t="s">
        <v>272</v>
      </c>
    </row>
    <row r="134" spans="1:7">
      <c r="A134" s="148" t="s">
        <v>247</v>
      </c>
      <c r="B134" s="180">
        <v>563.49630000000002</v>
      </c>
      <c r="C134" s="182">
        <v>1.3286090185999999E-2</v>
      </c>
      <c r="D134" s="165"/>
      <c r="E134" s="182">
        <v>2.5753455370000002E-3</v>
      </c>
      <c r="F134" s="182">
        <v>1.991519161E-3</v>
      </c>
      <c r="G134" s="181" t="s">
        <v>273</v>
      </c>
    </row>
    <row r="135" spans="1:7">
      <c r="A135" s="148" t="s">
        <v>248</v>
      </c>
      <c r="B135" s="180">
        <v>637.15260000000001</v>
      </c>
      <c r="C135" s="182">
        <v>1.5022755083999998E-2</v>
      </c>
      <c r="D135" s="165"/>
      <c r="E135" s="182">
        <v>2.9119767149999999E-3</v>
      </c>
      <c r="F135" s="182">
        <v>2.2518366330000002E-3</v>
      </c>
      <c r="G135" s="181" t="s">
        <v>274</v>
      </c>
    </row>
    <row r="136" spans="1:7">
      <c r="A136" s="148" t="s">
        <v>249</v>
      </c>
      <c r="B136" s="180">
        <v>662.73839999999996</v>
      </c>
      <c r="C136" s="182">
        <v>1.5626015914999999E-2</v>
      </c>
      <c r="D136" s="165"/>
      <c r="E136" s="182">
        <v>3.0289114239999996E-3</v>
      </c>
      <c r="F136" s="182">
        <v>2.3422624459999999E-3</v>
      </c>
      <c r="G136" s="181" t="s">
        <v>275</v>
      </c>
    </row>
    <row r="137" spans="1:7">
      <c r="A137" s="148" t="s">
        <v>250</v>
      </c>
      <c r="B137" s="180">
        <v>816.98500000000001</v>
      </c>
      <c r="C137" s="182">
        <v>1.9262835249E-2</v>
      </c>
      <c r="D137" s="165"/>
      <c r="E137" s="182">
        <v>3.7338642209999999E-3</v>
      </c>
      <c r="F137" s="182">
        <v>2.8874036640000001E-3</v>
      </c>
      <c r="G137" s="181" t="s">
        <v>276</v>
      </c>
    </row>
    <row r="138" spans="1:7">
      <c r="A138" s="148" t="s">
        <v>251</v>
      </c>
      <c r="B138" s="180">
        <v>828.88019999999995</v>
      </c>
      <c r="C138" s="182">
        <v>1.9543299734999998E-2</v>
      </c>
      <c r="D138" s="165"/>
      <c r="E138" s="182">
        <v>3.7882288200000004E-3</v>
      </c>
      <c r="F138" s="182">
        <v>2.9294439020000002E-3</v>
      </c>
      <c r="G138" s="181" t="s">
        <v>277</v>
      </c>
    </row>
    <row r="139" spans="1:7">
      <c r="A139" s="148" t="s">
        <v>252</v>
      </c>
      <c r="B139" s="180">
        <v>1003.7997</v>
      </c>
      <c r="C139" s="182">
        <v>2.3667543766999997E-2</v>
      </c>
      <c r="D139" s="165"/>
      <c r="E139" s="182">
        <v>4.5876629130000004E-3</v>
      </c>
      <c r="F139" s="182">
        <v>3.5476476699999996E-3</v>
      </c>
      <c r="G139" s="181" t="s">
        <v>278</v>
      </c>
    </row>
    <row r="140" spans="1:7">
      <c r="A140" s="148" t="s">
        <v>253</v>
      </c>
      <c r="B140" s="180">
        <v>1113.3649</v>
      </c>
      <c r="C140" s="182">
        <v>2.6250867078999998E-2</v>
      </c>
      <c r="D140" s="165"/>
      <c r="E140" s="182">
        <v>5.0884084350000004E-3</v>
      </c>
      <c r="F140" s="182">
        <v>3.9348750490000002E-3</v>
      </c>
      <c r="G140" s="181" t="s">
        <v>279</v>
      </c>
    </row>
    <row r="141" spans="1:7">
      <c r="A141" s="148" t="s">
        <v>254</v>
      </c>
      <c r="B141" s="180">
        <v>1273.0621000000001</v>
      </c>
      <c r="C141" s="182">
        <v>3.0016200412999999E-2</v>
      </c>
      <c r="D141" s="165"/>
      <c r="E141" s="182">
        <v>5.8182720939999998E-3</v>
      </c>
      <c r="F141" s="182">
        <v>4.4992798789999996E-3</v>
      </c>
      <c r="G141" s="181" t="s">
        <v>280</v>
      </c>
    </row>
    <row r="142" spans="1:7">
      <c r="A142" s="148" t="s">
        <v>255</v>
      </c>
      <c r="B142" s="180">
        <v>1457.4159999999999</v>
      </c>
      <c r="C142" s="182">
        <v>3.4362888299E-2</v>
      </c>
      <c r="D142" s="165"/>
      <c r="E142" s="182">
        <v>6.6608241980000002E-3</v>
      </c>
      <c r="F142" s="182">
        <v>5.1508268799999998E-3</v>
      </c>
      <c r="G142" s="181" t="s">
        <v>281</v>
      </c>
    </row>
    <row r="143" spans="1:7">
      <c r="A143" s="148" t="s">
        <v>256</v>
      </c>
      <c r="B143" s="180">
        <v>1767.5746999999999</v>
      </c>
      <c r="C143" s="182">
        <v>4.1675796051000004E-2</v>
      </c>
      <c r="D143" s="165"/>
      <c r="E143" s="182">
        <v>8.0783416229999998E-3</v>
      </c>
      <c r="F143" s="182">
        <v>6.2469955569999999E-3</v>
      </c>
      <c r="G143" s="181" t="s">
        <v>282</v>
      </c>
    </row>
    <row r="144" spans="1:7">
      <c r="A144" s="148" t="s">
        <v>257</v>
      </c>
      <c r="B144" s="180">
        <v>1845.1395</v>
      </c>
      <c r="C144" s="182">
        <v>4.3504615385000001E-2</v>
      </c>
      <c r="D144" s="165"/>
      <c r="E144" s="182">
        <v>8.4328358069999994E-3</v>
      </c>
      <c r="F144" s="182">
        <v>6.5211265240000009E-3</v>
      </c>
      <c r="G144" s="181" t="s">
        <v>283</v>
      </c>
    </row>
    <row r="145" spans="1:7">
      <c r="A145" s="148" t="s">
        <v>258</v>
      </c>
      <c r="B145" s="180">
        <v>2096.9369000000002</v>
      </c>
      <c r="C145" s="182">
        <v>4.9441483052999995E-2</v>
      </c>
      <c r="D145" s="165"/>
      <c r="E145" s="182">
        <v>9.5836247480000011E-3</v>
      </c>
      <c r="F145" s="182">
        <v>7.4110336029999998E-3</v>
      </c>
      <c r="G145" s="181" t="s">
        <v>284</v>
      </c>
    </row>
    <row r="146" spans="1:7">
      <c r="A146" s="148" t="s">
        <v>259</v>
      </c>
      <c r="B146" s="180">
        <v>2110.3249000000001</v>
      </c>
      <c r="C146" s="182">
        <v>4.9757144709999999E-2</v>
      </c>
      <c r="D146" s="165"/>
      <c r="E146" s="182">
        <v>9.6448118869999992E-3</v>
      </c>
      <c r="F146" s="182">
        <v>7.4583497229999997E-3</v>
      </c>
      <c r="G146" s="181" t="s">
        <v>285</v>
      </c>
    </row>
    <row r="147" spans="1:7">
      <c r="A147" s="148" t="s">
        <v>260</v>
      </c>
      <c r="B147" s="180">
        <v>2289.1080000000002</v>
      </c>
      <c r="C147" s="182">
        <v>5.3972484527000007E-2</v>
      </c>
      <c r="D147" s="165"/>
      <c r="E147" s="182">
        <v>1.0461903779999998E-2</v>
      </c>
      <c r="F147" s="182">
        <v>8.0902082989999999E-3</v>
      </c>
      <c r="G147" s="181" t="s">
        <v>286</v>
      </c>
    </row>
    <row r="148" spans="1:7">
      <c r="A148" s="148" t="s">
        <v>261</v>
      </c>
      <c r="B148" s="180">
        <v>2340.9364</v>
      </c>
      <c r="C148" s="182">
        <v>5.519449219E-2</v>
      </c>
      <c r="D148" s="165"/>
      <c r="E148" s="182">
        <v>1.0698774968999999E-2</v>
      </c>
      <c r="F148" s="182">
        <v>8.2733811990000003E-3</v>
      </c>
      <c r="G148" s="181" t="s">
        <v>287</v>
      </c>
    </row>
    <row r="149" spans="1:7">
      <c r="A149" s="148" t="s">
        <v>262</v>
      </c>
      <c r="B149" s="180">
        <v>2634.2802999999999</v>
      </c>
      <c r="C149" s="182">
        <v>6.2110941349999997E-2</v>
      </c>
      <c r="D149" s="165"/>
      <c r="E149" s="182">
        <v>1.2039443760999999E-2</v>
      </c>
      <c r="F149" s="182">
        <v>9.3101226960000012E-3</v>
      </c>
      <c r="G149" s="181" t="s">
        <v>288</v>
      </c>
    </row>
    <row r="150" spans="1:7">
      <c r="A150" s="148" t="s">
        <v>263</v>
      </c>
      <c r="B150" s="180">
        <v>5234.8615</v>
      </c>
      <c r="C150" s="182">
        <v>0.123427326849</v>
      </c>
      <c r="D150" s="165"/>
      <c r="E150" s="182">
        <v>2.3924872619999999E-2</v>
      </c>
      <c r="F150" s="182">
        <v>1.8501145401999999E-2</v>
      </c>
      <c r="G150" s="181" t="s">
        <v>289</v>
      </c>
    </row>
    <row r="151" spans="1:7">
      <c r="A151" s="148" t="s">
        <v>264</v>
      </c>
      <c r="B151" s="180">
        <v>5363.2565000000004</v>
      </c>
      <c r="C151" s="182">
        <v>0.126454618332</v>
      </c>
      <c r="D151" s="165"/>
      <c r="E151" s="182">
        <v>2.4511675924000002E-2</v>
      </c>
      <c r="F151" s="182">
        <v>1.8954921412E-2</v>
      </c>
      <c r="G151" s="181" t="s">
        <v>290</v>
      </c>
    </row>
    <row r="152" spans="1:7">
      <c r="A152" s="170" t="s">
        <v>265</v>
      </c>
      <c r="B152" s="171">
        <v>5636.9412000000002</v>
      </c>
      <c r="C152" s="174">
        <v>0.13290754376700001</v>
      </c>
      <c r="D152" s="184"/>
      <c r="E152" s="174">
        <v>2.5762496329000004E-2</v>
      </c>
      <c r="F152" s="174">
        <v>1.9922182997E-2</v>
      </c>
      <c r="G152" s="172" t="s">
        <v>291</v>
      </c>
    </row>
    <row r="153" spans="1:7">
      <c r="A153" s="176" t="s">
        <v>308</v>
      </c>
      <c r="B153" s="177">
        <v>42412.5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04/05/2026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1003.7619999999999</v>
      </c>
      <c r="C6" s="173">
        <v>0.8</v>
      </c>
      <c r="D6" s="168">
        <v>803.00919999999996</v>
      </c>
      <c r="E6" s="173">
        <v>0.01</v>
      </c>
      <c r="F6" s="169" t="s">
        <v>83</v>
      </c>
    </row>
    <row r="7" spans="1:6">
      <c r="A7" s="148" t="s">
        <v>71</v>
      </c>
      <c r="B7" s="180">
        <v>1291.1189999999999</v>
      </c>
      <c r="C7" s="182">
        <v>0.85</v>
      </c>
      <c r="D7" s="180">
        <v>1097.4513999999999</v>
      </c>
      <c r="E7" s="182">
        <v>0.01</v>
      </c>
      <c r="F7" s="181" t="s">
        <v>84</v>
      </c>
    </row>
    <row r="8" spans="1:6">
      <c r="A8" s="148" t="s">
        <v>72</v>
      </c>
      <c r="B8" s="180">
        <v>1619.48</v>
      </c>
      <c r="C8" s="182">
        <v>0.9</v>
      </c>
      <c r="D8" s="180">
        <v>1457.5316</v>
      </c>
      <c r="E8" s="182">
        <v>0.01</v>
      </c>
      <c r="F8" s="181" t="s">
        <v>85</v>
      </c>
    </row>
    <row r="9" spans="1:6">
      <c r="A9" s="148" t="s">
        <v>74</v>
      </c>
      <c r="B9" s="180">
        <v>3016.0169999999998</v>
      </c>
      <c r="C9" s="182">
        <v>0.3</v>
      </c>
      <c r="D9" s="180">
        <v>904.80520000000001</v>
      </c>
      <c r="E9" s="182">
        <v>0.01</v>
      </c>
      <c r="F9" s="181" t="s">
        <v>87</v>
      </c>
    </row>
    <row r="10" spans="1:6">
      <c r="A10" s="148" t="s">
        <v>75</v>
      </c>
      <c r="B10" s="180">
        <v>5187.1790000000001</v>
      </c>
      <c r="C10" s="182">
        <v>0.8</v>
      </c>
      <c r="D10" s="180">
        <v>4149.7434999999996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5989.0119999999997</v>
      </c>
      <c r="C11" s="174">
        <v>1</v>
      </c>
      <c r="D11" s="171">
        <v>5989.0114999999996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18106.57</v>
      </c>
      <c r="C12" s="179"/>
      <c r="D12" s="177">
        <v>14401.55</v>
      </c>
      <c r="E12" s="178">
        <v>0.14000000000000001</v>
      </c>
      <c r="F12" s="175"/>
    </row>
    <row r="14" spans="1:6">
      <c r="A14" s="185" t="s">
        <v>120</v>
      </c>
      <c r="B14" s="186">
        <v>393.70179999999999</v>
      </c>
      <c r="C14" s="188">
        <v>0.9</v>
      </c>
      <c r="D14" s="186">
        <v>354.33159999999998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393.7</v>
      </c>
      <c r="C15" s="179"/>
      <c r="D15" s="177">
        <v>354.33</v>
      </c>
      <c r="E15" s="178">
        <v>0</v>
      </c>
      <c r="F15" s="175"/>
    </row>
    <row r="17" spans="1:6">
      <c r="A17" s="167" t="s">
        <v>129</v>
      </c>
      <c r="B17" s="168">
        <v>3412.7550000000001</v>
      </c>
      <c r="C17" s="173">
        <v>0.4</v>
      </c>
      <c r="D17" s="168">
        <v>1365.1020000000001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8959</v>
      </c>
      <c r="C18" s="174">
        <v>0.65</v>
      </c>
      <c r="D18" s="171">
        <v>5823.35</v>
      </c>
      <c r="E18" s="174">
        <v>0.06</v>
      </c>
      <c r="F18" s="172" t="s">
        <v>133</v>
      </c>
    </row>
    <row r="19" spans="1:6">
      <c r="A19" s="176" t="s">
        <v>311</v>
      </c>
      <c r="B19" s="177">
        <v>12371.76</v>
      </c>
      <c r="C19" s="179"/>
      <c r="D19" s="177">
        <v>7188.45</v>
      </c>
      <c r="E19" s="178">
        <v>7.0000000000000007E-2</v>
      </c>
      <c r="F19" s="175"/>
    </row>
    <row r="21" spans="1:6">
      <c r="A21" s="167" t="s">
        <v>140</v>
      </c>
      <c r="B21" s="168">
        <v>1085.328</v>
      </c>
      <c r="C21" s="173">
        <v>1</v>
      </c>
      <c r="D21" s="168">
        <v>1085.328</v>
      </c>
      <c r="E21" s="173">
        <v>0.01</v>
      </c>
      <c r="F21" s="169" t="s">
        <v>152</v>
      </c>
    </row>
    <row r="22" spans="1:6">
      <c r="A22" s="148" t="s">
        <v>142</v>
      </c>
      <c r="B22" s="180">
        <v>1544.5119999999999</v>
      </c>
      <c r="C22" s="182">
        <v>0.4</v>
      </c>
      <c r="D22" s="180">
        <v>617.8048</v>
      </c>
      <c r="E22" s="182">
        <v>0.01</v>
      </c>
      <c r="F22" s="181" t="s">
        <v>154</v>
      </c>
    </row>
    <row r="23" spans="1:6">
      <c r="A23" s="148" t="s">
        <v>143</v>
      </c>
      <c r="B23" s="180">
        <v>1571.7829999999999</v>
      </c>
      <c r="C23" s="182">
        <v>0.5</v>
      </c>
      <c r="D23" s="180">
        <v>785.89160000000004</v>
      </c>
      <c r="E23" s="182">
        <v>0.01</v>
      </c>
      <c r="F23" s="181" t="s">
        <v>155</v>
      </c>
    </row>
    <row r="24" spans="1:6">
      <c r="A24" s="148" t="s">
        <v>144</v>
      </c>
      <c r="B24" s="180">
        <v>2339.9740000000002</v>
      </c>
      <c r="C24" s="182">
        <v>0.45</v>
      </c>
      <c r="D24" s="180">
        <v>1052.9884</v>
      </c>
      <c r="E24" s="182">
        <v>0.01</v>
      </c>
      <c r="F24" s="181" t="s">
        <v>156</v>
      </c>
    </row>
    <row r="25" spans="1:6">
      <c r="A25" s="148" t="s">
        <v>145</v>
      </c>
      <c r="B25" s="180">
        <v>2547.44</v>
      </c>
      <c r="C25" s="182">
        <v>0.3</v>
      </c>
      <c r="D25" s="180">
        <v>764.23209999999995</v>
      </c>
      <c r="E25" s="182">
        <v>0.01</v>
      </c>
      <c r="F25" s="181" t="s">
        <v>157</v>
      </c>
    </row>
    <row r="26" spans="1:6">
      <c r="A26" s="148" t="s">
        <v>146</v>
      </c>
      <c r="B26" s="180">
        <v>5559.7650000000003</v>
      </c>
      <c r="C26" s="182">
        <v>0.6</v>
      </c>
      <c r="D26" s="180">
        <v>3335.8591000000001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6133.71</v>
      </c>
      <c r="C27" s="182">
        <v>0.5</v>
      </c>
      <c r="D27" s="180">
        <v>3066.8548000000001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9770.4920000000002</v>
      </c>
      <c r="C28" s="182">
        <v>0.75</v>
      </c>
      <c r="D28" s="180">
        <v>7327.8685999999998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14694.107</v>
      </c>
      <c r="C29" s="174">
        <v>0.85</v>
      </c>
      <c r="D29" s="171">
        <v>11481.3652</v>
      </c>
      <c r="E29" s="174">
        <v>0.11</v>
      </c>
      <c r="F29" s="172" t="s">
        <v>161</v>
      </c>
    </row>
    <row r="30" spans="1:6">
      <c r="A30" s="176" t="s">
        <v>312</v>
      </c>
      <c r="B30" s="177">
        <v>45247.11</v>
      </c>
      <c r="C30" s="179"/>
      <c r="D30" s="177">
        <v>29518.19</v>
      </c>
      <c r="E30" s="178">
        <v>0.28000000000000003</v>
      </c>
      <c r="F30" s="175"/>
    </row>
    <row r="32" spans="1:6">
      <c r="A32" s="167" t="s">
        <v>168</v>
      </c>
      <c r="B32" s="168">
        <v>751.12170000000003</v>
      </c>
      <c r="C32" s="173">
        <v>0.6</v>
      </c>
      <c r="D32" s="168">
        <v>450.673</v>
      </c>
      <c r="E32" s="173">
        <v>0</v>
      </c>
      <c r="F32" s="169" t="s">
        <v>193</v>
      </c>
    </row>
    <row r="33" spans="1:6">
      <c r="A33" s="148" t="s">
        <v>170</v>
      </c>
      <c r="B33" s="180">
        <v>1207.6432</v>
      </c>
      <c r="C33" s="182">
        <v>1</v>
      </c>
      <c r="D33" s="180">
        <v>1207.643</v>
      </c>
      <c r="E33" s="182">
        <v>0.01</v>
      </c>
      <c r="F33" s="181" t="s">
        <v>195</v>
      </c>
    </row>
    <row r="34" spans="1:6">
      <c r="A34" s="148" t="s">
        <v>172</v>
      </c>
      <c r="B34" s="180">
        <v>1371.9691</v>
      </c>
      <c r="C34" s="182">
        <v>0.9</v>
      </c>
      <c r="D34" s="180">
        <v>1234.7719999999999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1444.1013</v>
      </c>
      <c r="C35" s="182">
        <v>0.9</v>
      </c>
      <c r="D35" s="180">
        <v>1299.691</v>
      </c>
      <c r="E35" s="182">
        <v>0.01</v>
      </c>
      <c r="F35" s="181" t="s">
        <v>198</v>
      </c>
    </row>
    <row r="36" spans="1:6">
      <c r="A36" s="148" t="s">
        <v>174</v>
      </c>
      <c r="B36" s="180">
        <v>1690.5030999999999</v>
      </c>
      <c r="C36" s="182">
        <v>1</v>
      </c>
      <c r="D36" s="180">
        <v>1690.5029999999999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1832.6693</v>
      </c>
      <c r="C37" s="182">
        <v>1</v>
      </c>
      <c r="D37" s="180">
        <v>1832.6690000000001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2020.5944999999999</v>
      </c>
      <c r="C38" s="182">
        <v>1</v>
      </c>
      <c r="D38" s="180">
        <v>2020.595</v>
      </c>
      <c r="E38" s="182">
        <v>0.02</v>
      </c>
      <c r="F38" s="181" t="s">
        <v>201</v>
      </c>
    </row>
    <row r="39" spans="1:6">
      <c r="A39" s="148" t="s">
        <v>177</v>
      </c>
      <c r="B39" s="180">
        <v>2046.1395</v>
      </c>
      <c r="C39" s="182">
        <v>1</v>
      </c>
      <c r="D39" s="180">
        <v>2046.14</v>
      </c>
      <c r="E39" s="182">
        <v>0.02</v>
      </c>
      <c r="F39" s="181" t="s">
        <v>202</v>
      </c>
    </row>
    <row r="40" spans="1:6">
      <c r="A40" s="148" t="s">
        <v>178</v>
      </c>
      <c r="B40" s="180">
        <v>2227.0900999999999</v>
      </c>
      <c r="C40" s="182">
        <v>0.95</v>
      </c>
      <c r="D40" s="180">
        <v>2115.7359999999999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2806.2154</v>
      </c>
      <c r="C41" s="182">
        <v>1</v>
      </c>
      <c r="D41" s="180">
        <v>2806.2150000000001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2833.3969999999999</v>
      </c>
      <c r="C42" s="182">
        <v>0.9</v>
      </c>
      <c r="D42" s="180">
        <v>2550.0569999999998</v>
      </c>
      <c r="E42" s="182">
        <v>0.02</v>
      </c>
      <c r="F42" s="181" t="s">
        <v>205</v>
      </c>
    </row>
    <row r="43" spans="1:6">
      <c r="A43" s="148" t="s">
        <v>181</v>
      </c>
      <c r="B43" s="180">
        <v>3029.2637</v>
      </c>
      <c r="C43" s="182">
        <v>0.75</v>
      </c>
      <c r="D43" s="180">
        <v>2271.9479999999999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4588.6152000000002</v>
      </c>
      <c r="C44" s="182">
        <v>1</v>
      </c>
      <c r="D44" s="180">
        <v>4588.6149999999998</v>
      </c>
      <c r="E44" s="182">
        <v>0.04</v>
      </c>
      <c r="F44" s="181" t="s">
        <v>207</v>
      </c>
    </row>
    <row r="45" spans="1:6">
      <c r="A45" s="148" t="s">
        <v>183</v>
      </c>
      <c r="B45" s="180">
        <v>4723.8240999999998</v>
      </c>
      <c r="C45" s="182">
        <v>0.9</v>
      </c>
      <c r="D45" s="180">
        <v>4251.442</v>
      </c>
      <c r="E45" s="182">
        <v>0.04</v>
      </c>
      <c r="F45" s="181" t="s">
        <v>208</v>
      </c>
    </row>
    <row r="46" spans="1:6">
      <c r="A46" s="148" t="s">
        <v>184</v>
      </c>
      <c r="B46" s="180">
        <v>5097.7678999999998</v>
      </c>
      <c r="C46" s="182">
        <v>1</v>
      </c>
      <c r="D46" s="180">
        <v>5097.768</v>
      </c>
      <c r="E46" s="182">
        <v>0.05</v>
      </c>
      <c r="F46" s="181" t="s">
        <v>209</v>
      </c>
    </row>
    <row r="47" spans="1:6">
      <c r="A47" s="148" t="s">
        <v>185</v>
      </c>
      <c r="B47" s="180">
        <v>5120.3301000000001</v>
      </c>
      <c r="C47" s="182">
        <v>0.95</v>
      </c>
      <c r="D47" s="180">
        <v>4864.3140000000003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10892.777899999999</v>
      </c>
      <c r="C48" s="174">
        <v>0.9</v>
      </c>
      <c r="D48" s="171">
        <v>9803.5</v>
      </c>
      <c r="E48" s="174">
        <v>0.09</v>
      </c>
      <c r="F48" s="172" t="s">
        <v>211</v>
      </c>
    </row>
    <row r="49" spans="1:6">
      <c r="A49" s="176" t="s">
        <v>313</v>
      </c>
      <c r="B49" s="177">
        <v>53684.02</v>
      </c>
      <c r="C49" s="179"/>
      <c r="D49" s="177">
        <v>50132.28</v>
      </c>
      <c r="E49" s="178">
        <v>0.48</v>
      </c>
      <c r="F49" s="175"/>
    </row>
    <row r="51" spans="1:6">
      <c r="A51" s="167" t="s">
        <v>223</v>
      </c>
      <c r="B51" s="168">
        <v>1015.3150000000001</v>
      </c>
      <c r="C51" s="173">
        <v>0.8</v>
      </c>
      <c r="D51" s="168">
        <v>812.25160000000005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1519.3130000000001</v>
      </c>
      <c r="C52" s="174">
        <v>0.8</v>
      </c>
      <c r="D52" s="171">
        <v>1215.4503999999999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2534.63</v>
      </c>
      <c r="C53" s="179"/>
      <c r="D53" s="177">
        <v>2027.7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132337.787872063</v>
      </c>
      <c r="C55" s="196"/>
      <c r="D55" s="195">
        <v>103622.511507028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G5975" s="108" t="e">
        <f>G5974*#REF!/#REF!</f>
        <v>#REF!</v>
      </c>
      <c r="H5975" s="108">
        <f t="shared" si="147"/>
        <v>0</v>
      </c>
      <c r="I5975" s="108">
        <f t="shared" si="148"/>
        <v>0</v>
      </c>
      <c r="J5975" s="108">
        <f t="shared" si="149"/>
        <v>0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G5975" s="108" t="e">
        <f>G5974*#REF!/#REF!</f>
        <v>#REF!</v>
      </c>
      <c r="H5975" s="108">
        <f t="shared" si="147"/>
        <v>0</v>
      </c>
      <c r="I5975" s="108">
        <f t="shared" si="148"/>
        <v>0</v>
      </c>
      <c r="J5975" s="108">
        <f t="shared" si="149"/>
        <v>0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8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-1.76386642241289E-3</v>
      </c>
      <c r="E31" s="42"/>
      <c r="F31" s="43"/>
      <c r="G31" s="41">
        <f>Indices!F17</f>
        <v>-2.0311859838461701E-2</v>
      </c>
      <c r="H31" s="42"/>
      <c r="I31" s="42"/>
      <c r="J31" s="41">
        <f>Indices!J17</f>
        <v>-1.0023010657023001E-2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1.6088510870371699E-2</v>
      </c>
      <c r="E32" s="42"/>
      <c r="F32" s="39"/>
      <c r="G32" s="41">
        <f>Indices!F26</f>
        <v>-8.1197773111081305E-3</v>
      </c>
      <c r="H32" s="42"/>
      <c r="I32" s="42"/>
      <c r="J32" s="41">
        <f>Indices!J26</f>
        <v>1.65316989694086E-3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2026-05-05T07:55:41Z</dcterms:modified>
</cp:coreProperties>
</file>