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32EBB2B-DAD7-4193-BE37-C1FC8ABD526B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<sst xmlns="http://schemas.openxmlformats.org/spreadsheetml/2006/main" count="463" uniqueCount="313">
  <si>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</si>
  <si>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</si>
  <si>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</si>
  <si>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</si>
  <si>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</si>
  <si>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</si>
  <si>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</si>
  <si>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</si>
  <si>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</si>
  <si>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</si>
  <si>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</si>
  <si>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</si>
  <si>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</si>
  <si>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</si>
  <si>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</si>
  <si>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</si>
  <si>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</si>
  <si>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</si>
  <si>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</si>
  <si>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</si>
  <si>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</si>
  <si>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</si>
  <si>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</si>
  <si>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</si>
  <si>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</si>
  <si>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</si>
  <si>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</si>
  <si>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</si>
  <si>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</si>
  <si>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</si>
  <si>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</si>
  <si>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</si>
  <si>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</si>
  <si>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</si>
  <si>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</si>
  <si>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</si>
  <si>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</si>
  <si>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</si>
  <si>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</si>
  <si>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</si>
  <si>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</si>
  <si>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</si>
  <si>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</si>
  <si>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</si>
  <si>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</si>
  <si>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</si>
  <si>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</si>
  <si>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</si>
  <si>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</si>
  <si>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</si>
  <si>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</si>
  <si>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</si>
  <si>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</si>
  <si>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</si>
  <si>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</si>
  <si>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</si>
  <si>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16-10-2025</t>
  </si>
  <si>
    <t>17/10/2025</t>
  </si>
  <si>
    <t>Variation par rapport au 31/12/2024</t>
  </si>
  <si>
    <t>AU 17/10/2025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</si>
  <si>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</si>
  <si>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</si>
  <si>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</si>
  <si>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</si>
  <si>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</si>
  <si>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</si>
  <si>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</si>
  <si>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</si>
  <si>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</si>
  <si>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</si>
  <si>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</si>
  <si>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</si>
  <si>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</si>
  <si>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</si>
  <si>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</si>
  <si>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</si>
  <si>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</si>
  <si>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</si>
  <si>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</si>
  <si>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</si>
  <si>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</si>
  <si>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</si>
  <si>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</si>
  <si>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</si>
  <si>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</si>
  <si>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</si>
  <si>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</si>
  <si>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</si>
  <si>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</si>
  <si>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</si>
  <si>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</si>
  <si>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</si>
  <si>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</si>
  <si>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</si>
  <si>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</si>
  <si>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</si>
  <si>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</si>
  <si>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</si>
  <si>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</si>
  <si>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Cham Swiss Prop Rg</t>
  </si>
  <si>
    <t>HIAG Immo N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</si>
  <si>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</si>
  <si>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</si>
  <si>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</si>
  <si>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</si>
  <si>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</si>
  <si>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</si>
  <si>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</si>
  <si>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</si>
  <si>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</si>
  <si>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</si>
  <si>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</si>
  <si>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</si>
  <si>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</si>
  <si>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CH0524026959</t>
  </si>
  <si>
    <t>CH0239518779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</si>
  <si>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</si>
  <si>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</si>
  <si>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</si>
  <si>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</si>
  <si>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</si>
  <si>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</si>
  <si>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</si>
  <si>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</si>
  <si>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</si>
  <si>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</si>
  <si>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</si>
  <si>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</si>
  <si>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</si>
  <si>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</si>
  <si>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</si>
  <si>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</si>
  <si>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</si>
  <si>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</si>
  <si>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</si>
  <si>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</si>
  <si>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</si>
  <si>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</si>
  <si>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</si>
  <si>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</si>
  <si>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</si>
  <si>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</si>
  <si>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</si>
  <si>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</si>
  <si>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ARGAN</t>
  </si>
  <si>
    <t>ICADE</t>
  </si>
  <si>
    <t>ALTAREA COGEDIM</t>
  </si>
  <si>
    <t>CARMILA</t>
  </si>
  <si>
    <t>GECINA</t>
  </si>
  <si>
    <t>COVIVIO</t>
  </si>
  <si>
    <t>KLEPIERRE</t>
  </si>
  <si>
    <t>UNIBAIL-RODAMCO-WE</t>
  </si>
  <si>
    <t>FR0010341032</t>
  </si>
  <si>
    <t>FR0011027135</t>
  </si>
  <si>
    <t>FR0010588079</t>
  </si>
  <si>
    <t>FR0010241638</t>
  </si>
  <si>
    <t>FR0010481960</t>
  </si>
  <si>
    <t>FR0000035081</t>
  </si>
  <si>
    <t>FR0000033219</t>
  </si>
  <si>
    <t>FR0010828137</t>
  </si>
  <si>
    <t>FR0010040865</t>
  </si>
  <si>
    <t>FR0000064578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</si>
  <si>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</si>
  <si>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</si>
  <si>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</si>
  <si>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</si>
  <si>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</si>
  <si>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</si>
  <si>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</si>
  <si>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</si>
  <si>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</si>
  <si>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</si>
  <si>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</si>
  <si>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</si>
  <si>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Savills Rg</t>
  </si>
  <si>
    <t>GREAT PORTLAND ESTATES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</si>
  <si>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</si>
  <si>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</si>
  <si>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</si>
  <si>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</si>
  <si>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</si>
  <si>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</si>
  <si>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</si>
  <si>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</si>
  <si>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</si>
  <si>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TRITAX BIG BOX REIT</t>
  </si>
  <si>
    <t>BRITISH LAND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</si>
  <si>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</si>
  <si>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</si>
  <si>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</si>
  <si>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</si>
  <si>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</si>
  <si>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</si>
  <si>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</si>
  <si>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</si>
  <si>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</si>
  <si>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</si>
  <si>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</si>
  <si>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</si>
  <si>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</si>
  <si>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GB00B135BJ46</t>
  </si>
  <si>
    <t>GB00BF5H9P87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</si>
  <si>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</si>
  <si>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</si>
  <si>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</si>
  <si>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</si>
  <si>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</si>
  <si>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</si>
  <si>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</si>
  <si>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</si>
  <si>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</si>
  <si>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GB00BG49KP99</t>
  </si>
  <si>
    <t>GB0001367019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</si>
  <si>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</si>
  <si>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</si>
  <si>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</si>
  <si>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</si>
  <si>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</si>
  <si>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</si>
  <si>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</si>
  <si>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</si>
  <si>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</si>
  <si>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</si>
  <si>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</si>
  <si>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</si>
  <si>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</si>
  <si>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</si>
  <si>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</si>
  <si>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</si>
  <si>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</si>
  <si>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</si>
  <si>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</si>
  <si>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</si>
  <si>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</si>
  <si>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</si>
  <si>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</si>
  <si>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</si>
  <si>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</si>
  <si>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</si>
  <si>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</si>
  <si>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GLOBE TRADE CENTRE</t>
  </si>
  <si>
    <t>ECHO INVESTMENT</t>
  </si>
  <si>
    <t>PLGTC0000037</t>
  </si>
  <si>
    <t>PLECHPS00019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</si>
  <si>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</si>
  <si>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</si>
  <si>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</si>
  <si>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</si>
  <si>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</si>
  <si>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</si>
  <si>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</si>
  <si>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FastPtr-A Rg</t>
  </si>
  <si>
    <t>DIÖS FASTIGHETER</t>
  </si>
  <si>
    <t>Cibus Nordic RE Rg</t>
  </si>
  <si>
    <t>NP3 Fastigheter Rg</t>
  </si>
  <si>
    <t>Nyfosa Rg</t>
  </si>
  <si>
    <t>Hemnet Grp Rg</t>
  </si>
  <si>
    <t>Pandox -B-</t>
  </si>
  <si>
    <t>ATRIUM LJUNGBERG AB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</si>
  <si>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</si>
  <si>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</si>
  <si>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</si>
  <si>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</si>
  <si>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</si>
  <si>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</si>
  <si>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</si>
  <si>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</si>
  <si>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</si>
  <si>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</si>
  <si>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</si>
  <si>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</si>
  <si>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</si>
  <si>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</si>
  <si>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</si>
  <si>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SE0013512506</t>
  </si>
  <si>
    <t>SE0001634262</t>
  </si>
  <si>
    <t>SE0010832204</t>
  </si>
  <si>
    <t>SE0006342333</t>
  </si>
  <si>
    <t>SE0011426428</t>
  </si>
  <si>
    <t>SE0015671995</t>
  </si>
  <si>
    <t>SE0007100359</t>
  </si>
  <si>
    <t>SE0024320832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</si>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</sst>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967.23894727653737</c:v>
                </c:pt>
                <c:pt idx="3016">
                  <c:v>965.9007651935874</c:v>
                </c:pt>
                <c:pt idx="3017">
                  <c:v>976.69730484005856</c:v>
                </c:pt>
                <c:pt idx="3018">
                  <c:v>966.8211790757648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820.19779849442909</c:v>
                </c:pt>
                <c:pt idx="3016">
                  <c:v>822.41766683327239</c:v>
                </c:pt>
                <c:pt idx="3017">
                  <c:v>831.1107303172123</c:v>
                </c:pt>
                <c:pt idx="3018">
                  <c:v>823.73395023848491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  <c:pt idx="5834">
                  <c:v>1449.8262999999999</c:v>
                </c:pt>
                <c:pt idx="5835">
                  <c:v>1453.4025999999999</c:v>
                </c:pt>
                <c:pt idx="5836">
                  <c:v>1464.8431</c:v>
                </c:pt>
                <c:pt idx="5837">
                  <c:v>1452.4869000000001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1585.0550518935568</c:v>
                </c:pt>
                <c:pt idx="3016">
                  <c:v>1582.8621282265606</c:v>
                </c:pt>
                <c:pt idx="3017">
                  <c:v>1600.5548518321857</c:v>
                </c:pt>
                <c:pt idx="3018">
                  <c:v>1584.3703918813053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1371.6558562148637</c:v>
                </c:pt>
                <c:pt idx="3016">
                  <c:v>1375.3682956371981</c:v>
                </c:pt>
                <c:pt idx="3017">
                  <c:v>1389.9061270992299</c:v>
                </c:pt>
                <c:pt idx="3018">
                  <c:v>1377.5696024294543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1681.2138511126211</c:v>
                </c:pt>
                <c:pt idx="3016">
                  <c:v>1685.3608462856005</c:v>
                </c:pt>
                <c:pt idx="3017">
                  <c:v>1698.6272460805599</c:v>
                </c:pt>
                <c:pt idx="3018">
                  <c:v>1684.2990550291984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1165.009</v>
      </c>
      <c r="E12" s="14"/>
      <c r="F12" s="153">
        <v>1464.8430000000001</v>
      </c>
      <c r="G12" s="153">
        <v>1630.402</v>
      </c>
      <c r="H12" s="153">
        <v>1818.174</v>
      </c>
      <c r="I12" s="153">
        <v>1857.952</v>
      </c>
      <c r="J12" s="153">
        <v>1416.529</v>
      </c>
      <c r="K12" s="149">
        <v>1091.5440000000001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1154.6690000000001</v>
      </c>
      <c r="E14" s="17"/>
      <c r="F14" s="154">
        <v>1452.4870000000001</v>
      </c>
      <c r="G14" s="154">
        <v>1615.3989999999999</v>
      </c>
      <c r="H14" s="154">
        <v>1802.9190000000001</v>
      </c>
      <c r="I14" s="154">
        <v>1840.4290000000001</v>
      </c>
      <c r="J14" s="154">
        <v>1402.2059999999999</v>
      </c>
      <c r="K14" s="150">
        <v>1079.779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-8.8754679148400593E-3</v>
      </c>
      <c r="E16" s="21"/>
      <c r="F16" s="155">
        <v>-8.4350336520705397E-3</v>
      </c>
      <c r="G16" s="155">
        <v>-9.20202502204992E-3</v>
      </c>
      <c r="H16" s="155">
        <v>-8.3902860782301102E-3</v>
      </c>
      <c r="I16" s="155">
        <v>-9.4313523707824105E-3</v>
      </c>
      <c r="J16" s="155">
        <v>-1.01113355250758E-2</v>
      </c>
      <c r="K16" s="151">
        <v>-1.07783103567058E-2</v>
      </c>
    </row>
    <row r="17" spans="1:11" s="8" customFormat="1" ht="14.5">
      <c r="A17" s="145" t="s">
        <v>58</v>
      </c>
      <c r="B17" s="121"/>
      <c r="C17" s="22"/>
      <c r="D17" s="151">
        <v>5.6464304143991402E-2</v>
      </c>
      <c r="E17" s="21"/>
      <c r="F17" s="155">
        <v>3.6541538391273297E-2</v>
      </c>
      <c r="G17" s="155">
        <v>-3.1073563239073801E-2</v>
      </c>
      <c r="H17" s="155">
        <v>6.3655220994181902E-2</v>
      </c>
      <c r="I17" s="155">
        <v>-3.4371509266560997E-2</v>
      </c>
      <c r="J17" s="155">
        <v>7.1508480637736599E-2</v>
      </c>
      <c r="K17" s="151">
        <v>4.51389157755357E-2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2.8243130000000003E-4</v>
      </c>
      <c r="G19" s="155">
        <v>9.7064820000000008E-5</v>
      </c>
      <c r="H19" s="155">
        <v>2.59557E-4</v>
      </c>
      <c r="I19" s="155">
        <v>7.7072510000000005E-5</v>
      </c>
      <c r="J19" s="155">
        <v>4.2542759999999997E-4</v>
      </c>
      <c r="K19" s="151">
        <v>6.4631449999999989E-4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2905.5540000000001</v>
      </c>
      <c r="E22" s="29"/>
      <c r="F22" s="153">
        <v>2995.5909999999999</v>
      </c>
      <c r="G22" s="153">
        <v>2993.5390000000002</v>
      </c>
      <c r="H22" s="153">
        <v>3943.6559999999999</v>
      </c>
      <c r="I22" s="153">
        <v>3475.1990000000001</v>
      </c>
      <c r="J22" s="153">
        <v>3137.1469999999999</v>
      </c>
      <c r="K22" s="149">
        <v>2260.5349999999999</v>
      </c>
    </row>
    <row r="23" spans="1:11" s="32" customFormat="1" ht="15.75" customHeight="1">
      <c r="A23" s="145" t="s">
        <v>58</v>
      </c>
      <c r="B23" s="121"/>
      <c r="C23" s="22"/>
      <c r="D23" s="151">
        <v>9.90823939010856E-2</v>
      </c>
      <c r="E23" s="31"/>
      <c r="F23" s="155">
        <v>6.0391825089336701E-2</v>
      </c>
      <c r="G23" s="155">
        <v>-3.1073537760612901E-2</v>
      </c>
      <c r="H23" s="155">
        <v>9.5438699803059399E-2</v>
      </c>
      <c r="I23" s="155">
        <v>-3.4371354786937501E-2</v>
      </c>
      <c r="J23" s="155">
        <v>0.10673982496197</v>
      </c>
      <c r="K23" s="151">
        <v>7.2889885375083202E-2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3408.5250000000001</v>
      </c>
      <c r="E25" s="29"/>
      <c r="F25" s="153">
        <v>3668.9090000000001</v>
      </c>
      <c r="G25" s="153">
        <v>3307.152</v>
      </c>
      <c r="H25" s="153">
        <v>5071.3630000000003</v>
      </c>
      <c r="I25" s="153">
        <v>3903.2379999999998</v>
      </c>
      <c r="J25" s="153">
        <v>3812.0140000000001</v>
      </c>
      <c r="K25" s="149">
        <v>2627.2429999999999</v>
      </c>
    </row>
    <row r="26" spans="1:11" s="32" customFormat="1" ht="15.75" customHeight="1">
      <c r="A26" s="145" t="s">
        <v>58</v>
      </c>
      <c r="B26" s="121"/>
      <c r="C26" s="22"/>
      <c r="D26" s="151">
        <v>0.11069129883942801</v>
      </c>
      <c r="E26" s="31"/>
      <c r="F26" s="155">
        <v>8.3143111877376399E-2</v>
      </c>
      <c r="G26" s="155">
        <v>-3.1073937936502E-2</v>
      </c>
      <c r="H26" s="155">
        <v>0.121959135381196</v>
      </c>
      <c r="I26" s="155">
        <v>-3.4371364115291403E-2</v>
      </c>
      <c r="J26" s="155">
        <v>0.120867404695747</v>
      </c>
      <c r="K26" s="151">
        <v>8.4828016777561896E-2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1770.4929999999999</v>
      </c>
      <c r="E12" s="153">
        <v>948.47159999999997</v>
      </c>
      <c r="F12" s="153">
        <v>1090.8911000000001</v>
      </c>
      <c r="G12" s="153">
        <v>119.60664</v>
      </c>
      <c r="H12" s="153">
        <v>397.81970000000001</v>
      </c>
      <c r="I12" s="153">
        <v>1714.828</v>
      </c>
      <c r="J12" s="153">
        <v>849.93719999999996</v>
      </c>
      <c r="K12" s="153">
        <v>805.90499999999997</v>
      </c>
      <c r="L12" s="153">
        <v>1063.9839999999999</v>
      </c>
      <c r="M12" s="153">
        <v>5742.55</v>
      </c>
      <c r="N12" s="153">
        <v>6557.4830000000002</v>
      </c>
      <c r="O12" s="153">
        <v>4833.8389999999999</v>
      </c>
      <c r="P12" s="153">
        <v>3081.3679999999999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1748.9010000000001</v>
      </c>
      <c r="E14" s="154">
        <v>936.94770000000005</v>
      </c>
      <c r="F14" s="154">
        <v>1086.3849</v>
      </c>
      <c r="G14" s="154">
        <v>118.54917</v>
      </c>
      <c r="H14" s="154">
        <v>395.4522</v>
      </c>
      <c r="I14" s="154">
        <v>1699.8240000000001</v>
      </c>
      <c r="J14" s="154">
        <v>850.30449999999996</v>
      </c>
      <c r="K14" s="154">
        <v>797.846</v>
      </c>
      <c r="L14" s="154">
        <v>1055.8889999999999</v>
      </c>
      <c r="M14" s="154">
        <v>5673.2030000000004</v>
      </c>
      <c r="N14" s="154">
        <v>6490.0460000000003</v>
      </c>
      <c r="O14" s="154">
        <v>4850.17</v>
      </c>
      <c r="P14" s="154">
        <v>3079.1239999999998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-1.21954732382449E-2</v>
      </c>
      <c r="E16" s="155">
        <v>-1.21499684334248E-2</v>
      </c>
      <c r="F16" s="155">
        <v>-4.13075145630948E-3</v>
      </c>
      <c r="G16" s="155">
        <v>-8.8412315570439697E-3</v>
      </c>
      <c r="H16" s="155">
        <v>-5.9511884403914399E-3</v>
      </c>
      <c r="I16" s="155">
        <v>-8.7495655540963408E-3</v>
      </c>
      <c r="J16" s="155">
        <v>4.3214957528636699E-4</v>
      </c>
      <c r="K16" s="155">
        <v>-9.9999379579478499E-3</v>
      </c>
      <c r="L16" s="155">
        <v>-7.6081971157461199E-3</v>
      </c>
      <c r="M16" s="155">
        <v>-1.2075994114113E-2</v>
      </c>
      <c r="N16" s="155">
        <v>-1.02839763366523E-2</v>
      </c>
      <c r="O16" s="155">
        <v>3.3784741279136998E-3</v>
      </c>
      <c r="P16" s="155">
        <v>-7.28247972978324E-4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-7.0785302593659893E-2</v>
      </c>
      <c r="E17" s="155">
        <v>0.11083332799819</v>
      </c>
      <c r="F17" s="155">
        <v>0.112151788716887</v>
      </c>
      <c r="G17" s="155">
        <v>0.20750647505053099</v>
      </c>
      <c r="H17" s="155">
        <v>9.5522856117053107E-2</v>
      </c>
      <c r="I17" s="155">
        <v>0.12070297768647099</v>
      </c>
      <c r="J17" s="155">
        <v>1.2116408363896301E-2</v>
      </c>
      <c r="K17" s="155">
        <v>-3.9156279000982397E-2</v>
      </c>
      <c r="L17" s="155">
        <v>1.24993527377752E-2</v>
      </c>
      <c r="M17" s="155">
        <v>-5.45143864329585E-2</v>
      </c>
      <c r="N17" s="155">
        <v>-8.9473788324779605E-2</v>
      </c>
      <c r="O17" s="155">
        <v>0.206035036452064</v>
      </c>
      <c r="P17" s="155">
        <v>0.115220572256429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2.396109E-3</v>
      </c>
      <c r="G19" s="156">
        <v>0</v>
      </c>
      <c r="H19" s="156">
        <v>0</v>
      </c>
      <c r="I19" s="156">
        <v>0</v>
      </c>
      <c r="J19" s="156">
        <v>0</v>
      </c>
      <c r="K19" s="155">
        <v>3.932467E-4</v>
      </c>
      <c r="L19" s="155">
        <v>3.932467E-4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3334.991</v>
      </c>
      <c r="E22" s="153">
        <v>1422.1089999999999</v>
      </c>
      <c r="F22" s="153">
        <v>2998.7240000000002</v>
      </c>
      <c r="G22" s="153">
        <v>178.42449999999999</v>
      </c>
      <c r="H22" s="153">
        <v>1046.3489</v>
      </c>
      <c r="I22" s="153">
        <v>4251.2960000000003</v>
      </c>
      <c r="J22" s="153">
        <v>2701.194</v>
      </c>
      <c r="K22" s="153">
        <v>1466.3389999999999</v>
      </c>
      <c r="L22" s="153">
        <v>1933.3050000000001</v>
      </c>
      <c r="M22" s="153">
        <v>11324.53</v>
      </c>
      <c r="N22" s="153">
        <v>10897.16</v>
      </c>
      <c r="O22" s="153">
        <v>10832.093000000001</v>
      </c>
      <c r="P22" s="153">
        <v>6262.8530000000001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-4.1865009763809698E-2</v>
      </c>
      <c r="E23" s="155">
        <v>0.11743393344313</v>
      </c>
      <c r="F23" s="155">
        <v>0.153025441950457</v>
      </c>
      <c r="G23" s="155">
        <v>0.234883577680745</v>
      </c>
      <c r="H23" s="155">
        <v>9.55227534143053E-2</v>
      </c>
      <c r="I23" s="155">
        <v>0.17083918344954599</v>
      </c>
      <c r="J23" s="155">
        <v>4.6635681862653003E-2</v>
      </c>
      <c r="K23" s="155">
        <v>-3.8037288758266001E-2</v>
      </c>
      <c r="L23" s="155">
        <v>1.2500019639296801E-2</v>
      </c>
      <c r="M23" s="155">
        <v>-2.9248062487302499E-2</v>
      </c>
      <c r="N23" s="155">
        <v>-8.9474506579634502E-2</v>
      </c>
      <c r="O23" s="155">
        <v>0.22780605455528899</v>
      </c>
      <c r="P23" s="155">
        <v>0.115220490480605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3771.1770000000001</v>
      </c>
      <c r="E25" s="153">
        <v>1656.857</v>
      </c>
      <c r="F25" s="153">
        <v>3833.2089999999998</v>
      </c>
      <c r="G25" s="153">
        <v>190.64400000000001</v>
      </c>
      <c r="H25" s="153">
        <v>1437.15</v>
      </c>
      <c r="I25" s="153">
        <v>5491.52</v>
      </c>
      <c r="J25" s="153">
        <v>3599.8429999999998</v>
      </c>
      <c r="K25" s="153">
        <v>1584.6469999999999</v>
      </c>
      <c r="L25" s="153">
        <v>2065.3760000000002</v>
      </c>
      <c r="M25" s="153">
        <v>17908.88</v>
      </c>
      <c r="N25" s="153">
        <v>11964.33</v>
      </c>
      <c r="O25" s="153">
        <v>12513.82</v>
      </c>
      <c r="P25" s="153">
        <v>6708.0469999999996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-3.1493351235269501E-2</v>
      </c>
      <c r="E26" s="155">
        <v>0.134835116212488</v>
      </c>
      <c r="F26" s="155">
        <v>0.17382755321898499</v>
      </c>
      <c r="G26" s="155">
        <v>0.24173857991179601</v>
      </c>
      <c r="H26" s="155">
        <v>9.5522319795097205E-2</v>
      </c>
      <c r="I26" s="155">
        <v>0.189314380028687</v>
      </c>
      <c r="J26" s="155">
        <v>0.146630860494805</v>
      </c>
      <c r="K26" s="155">
        <v>-3.4734163829614903E-2</v>
      </c>
      <c r="L26" s="155">
        <v>1.25002634962796E-2</v>
      </c>
      <c r="M26" s="155">
        <v>2.52527941460188E-2</v>
      </c>
      <c r="N26" s="155">
        <v>-8.9473988624066095E-2</v>
      </c>
      <c r="O26" s="155">
        <v>0.24589011636705399</v>
      </c>
      <c r="P26" s="155">
        <v>0.11522034009326999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2446.3290000000002</v>
      </c>
      <c r="C7" s="172">
        <v>0.49566483299399999</v>
      </c>
      <c r="D7" s="172">
        <v>1.8364232537000001E-2</v>
      </c>
      <c r="E7" s="172">
        <v>1.1220519324E-2</v>
      </c>
      <c r="F7" s="172">
        <v>8.6661193739999993E-3</v>
      </c>
      <c r="G7" s="168" t="s">
        <v>62</v>
      </c>
    </row>
    <row r="8" spans="1:7">
      <c r="A8" s="169" t="s">
        <v>61</v>
      </c>
      <c r="B8" s="170">
        <v>2489.1210000000001</v>
      </c>
      <c r="C8" s="173">
        <v>0.50433516700600001</v>
      </c>
      <c r="D8" s="173">
        <v>1.8685465796999999E-2</v>
      </c>
      <c r="E8" s="173">
        <v>1.1416792377000001E-2</v>
      </c>
      <c r="F8" s="173">
        <v>8.8177100150000007E-3</v>
      </c>
      <c r="G8" s="171" t="s">
        <v>63</v>
      </c>
    </row>
    <row r="9" spans="1:7" ht="13">
      <c r="A9" s="175" t="s">
        <v>291</v>
      </c>
      <c r="B9" s="176">
        <v>4935.45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331.11840000000001</v>
      </c>
      <c r="C11" s="172">
        <v>1.3761679738E-2</v>
      </c>
      <c r="D11" s="172">
        <v>2.4856572010000001E-3</v>
      </c>
      <c r="E11" s="172">
        <v>1.518732928E-3</v>
      </c>
      <c r="F11" s="172">
        <v>1.1729867820000001E-3</v>
      </c>
      <c r="G11" s="168" t="s">
        <v>78</v>
      </c>
    </row>
    <row r="12" spans="1:7">
      <c r="A12" s="148" t="s">
        <v>65</v>
      </c>
      <c r="B12" s="179">
        <v>376.53050000000002</v>
      </c>
      <c r="C12" s="181">
        <v>1.5649061339999999E-2</v>
      </c>
      <c r="D12" s="181">
        <v>2.826559167E-3</v>
      </c>
      <c r="E12" s="181">
        <v>1.7270235319999999E-3</v>
      </c>
      <c r="F12" s="181">
        <v>1.3338591259999999E-3</v>
      </c>
      <c r="G12" s="180" t="s">
        <v>79</v>
      </c>
    </row>
    <row r="13" spans="1:7">
      <c r="A13" s="148" t="s">
        <v>66</v>
      </c>
      <c r="B13" s="179">
        <v>408.87939999999998</v>
      </c>
      <c r="C13" s="181">
        <v>1.6993520607999999E-2</v>
      </c>
      <c r="D13" s="181">
        <v>3.0693976080000004E-3</v>
      </c>
      <c r="E13" s="181">
        <v>1.8753974660000001E-3</v>
      </c>
      <c r="F13" s="181">
        <v>1.448455089E-3</v>
      </c>
      <c r="G13" s="180" t="s">
        <v>80</v>
      </c>
    </row>
    <row r="14" spans="1:7">
      <c r="A14" s="148" t="s">
        <v>67</v>
      </c>
      <c r="B14" s="179">
        <v>428.33069999999998</v>
      </c>
      <c r="C14" s="181">
        <v>1.7801940076999999E-2</v>
      </c>
      <c r="D14" s="181">
        <v>3.2154156610000001E-3</v>
      </c>
      <c r="E14" s="181">
        <v>1.9646142840000001E-3</v>
      </c>
      <c r="F14" s="181">
        <v>1.5173613110000001E-3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2.0607117772E-2</v>
      </c>
      <c r="D15" s="181">
        <v>3.7220914640000002E-3</v>
      </c>
      <c r="E15" s="181">
        <v>2.2741924609999999E-3</v>
      </c>
      <c r="F15" s="181">
        <v>1.7564626720000002E-3</v>
      </c>
      <c r="G15" s="180" t="s">
        <v>82</v>
      </c>
    </row>
    <row r="16" spans="1:7">
      <c r="A16" s="148" t="s">
        <v>69</v>
      </c>
      <c r="B16" s="179">
        <v>576.28330000000005</v>
      </c>
      <c r="C16" s="181">
        <v>2.3951028432000001E-2</v>
      </c>
      <c r="D16" s="181">
        <v>4.3260741010000001E-3</v>
      </c>
      <c r="E16" s="181">
        <v>2.643224972E-3</v>
      </c>
      <c r="F16" s="181">
        <v>2.0414833290000002E-3</v>
      </c>
      <c r="G16" s="180" t="s">
        <v>83</v>
      </c>
    </row>
    <row r="17" spans="1:7">
      <c r="A17" s="148" t="s">
        <v>70</v>
      </c>
      <c r="B17" s="179">
        <v>952.67190000000005</v>
      </c>
      <c r="C17" s="181">
        <v>3.9594192236999996E-2</v>
      </c>
      <c r="D17" s="181">
        <v>7.1515680449999999E-3</v>
      </c>
      <c r="E17" s="181">
        <v>4.3695976560000002E-3</v>
      </c>
      <c r="F17" s="181">
        <v>3.3748397740000001E-3</v>
      </c>
      <c r="G17" s="180" t="s">
        <v>84</v>
      </c>
    </row>
    <row r="18" spans="1:7">
      <c r="A18" s="148" t="s">
        <v>71</v>
      </c>
      <c r="B18" s="179">
        <v>1347.1534999999999</v>
      </c>
      <c r="C18" s="181">
        <v>5.5989322926E-2</v>
      </c>
      <c r="D18" s="181">
        <v>1.0112883482999999E-2</v>
      </c>
      <c r="E18" s="181">
        <v>6.1789570740000003E-3</v>
      </c>
      <c r="F18" s="181">
        <v>4.7722906640000002E-3</v>
      </c>
      <c r="G18" s="180" t="s">
        <v>85</v>
      </c>
    </row>
    <row r="19" spans="1:7">
      <c r="A19" s="148" t="s">
        <v>72</v>
      </c>
      <c r="B19" s="179">
        <v>1621.498</v>
      </c>
      <c r="C19" s="181">
        <v>6.7391410961000001E-2</v>
      </c>
      <c r="D19" s="181">
        <v>1.2172347353999999E-2</v>
      </c>
      <c r="E19" s="181">
        <v>7.4372864980000002E-3</v>
      </c>
      <c r="F19" s="181">
        <v>5.7441559310000001E-3</v>
      </c>
      <c r="G19" s="180" t="s">
        <v>86</v>
      </c>
    </row>
    <row r="20" spans="1:7">
      <c r="A20" s="148" t="s">
        <v>73</v>
      </c>
      <c r="B20" s="179">
        <v>2765.7854000000002</v>
      </c>
      <c r="C20" s="181">
        <v>0.114949374296</v>
      </c>
      <c r="D20" s="181">
        <v>2.0762344816999997E-2</v>
      </c>
      <c r="E20" s="181">
        <v>1.2685762433E-2</v>
      </c>
      <c r="F20" s="181">
        <v>9.797793527E-3</v>
      </c>
      <c r="G20" s="180" t="s">
        <v>87</v>
      </c>
    </row>
    <row r="21" spans="1:7">
      <c r="A21" s="148" t="s">
        <v>74</v>
      </c>
      <c r="B21" s="179">
        <v>2789.1720999999998</v>
      </c>
      <c r="C21" s="181">
        <v>0.11592135373199999</v>
      </c>
      <c r="D21" s="181">
        <v>2.0937905339000001E-2</v>
      </c>
      <c r="E21" s="181">
        <v>1.2793029655999998E-2</v>
      </c>
      <c r="F21" s="181">
        <v>9.8806409009999999E-3</v>
      </c>
      <c r="G21" s="180" t="s">
        <v>88</v>
      </c>
    </row>
    <row r="22" spans="1:7">
      <c r="A22" s="148" t="s">
        <v>75</v>
      </c>
      <c r="B22" s="179">
        <v>2950.4848999999999</v>
      </c>
      <c r="C22" s="181">
        <v>0.122625708099</v>
      </c>
      <c r="D22" s="181">
        <v>2.2148856838999999E-2</v>
      </c>
      <c r="E22" s="181">
        <v>1.3532919258000001E-2</v>
      </c>
      <c r="F22" s="181">
        <v>1.0452091422000001E-2</v>
      </c>
      <c r="G22" s="180" t="s">
        <v>89</v>
      </c>
    </row>
    <row r="23" spans="1:7">
      <c r="A23" s="148" t="s">
        <v>76</v>
      </c>
      <c r="B23" s="179">
        <v>3865.0518999999999</v>
      </c>
      <c r="C23" s="181">
        <v>0.16063621477200002</v>
      </c>
      <c r="D23" s="181">
        <v>2.9014376995000001E-2</v>
      </c>
      <c r="E23" s="181">
        <v>1.772774207E-2</v>
      </c>
      <c r="F23" s="181">
        <v>1.3691944604999999E-2</v>
      </c>
      <c r="G23" s="180" t="s">
        <v>90</v>
      </c>
    </row>
    <row r="24" spans="1:7">
      <c r="A24" s="169" t="s">
        <v>77</v>
      </c>
      <c r="B24" s="170">
        <v>5152.1174000000001</v>
      </c>
      <c r="C24" s="173">
        <v>0.21412820800599999</v>
      </c>
      <c r="D24" s="173">
        <v>3.8676188686E-2</v>
      </c>
      <c r="E24" s="173">
        <v>2.3631094936000002E-2</v>
      </c>
      <c r="F24" s="173">
        <v>1.8251373555999997E-2</v>
      </c>
      <c r="G24" s="171" t="s">
        <v>91</v>
      </c>
    </row>
    <row r="25" spans="1:7" ht="13">
      <c r="A25" s="175" t="s">
        <v>292</v>
      </c>
      <c r="B25" s="176">
        <v>24060.9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371.70780000000002</v>
      </c>
      <c r="C27" s="172">
        <v>1.1174258560000001E-2</v>
      </c>
      <c r="D27" s="182"/>
      <c r="E27" s="172">
        <v>1.7049033690000001E-3</v>
      </c>
      <c r="F27" s="172">
        <v>1.3167747129999999E-3</v>
      </c>
      <c r="G27" s="168" t="s">
        <v>107</v>
      </c>
    </row>
    <row r="28" spans="1:7">
      <c r="A28" s="148" t="s">
        <v>93</v>
      </c>
      <c r="B28" s="179">
        <v>423.46730000000002</v>
      </c>
      <c r="C28" s="181">
        <v>1.2730249679000001E-2</v>
      </c>
      <c r="D28" s="164"/>
      <c r="E28" s="181">
        <v>1.9423074420000001E-3</v>
      </c>
      <c r="F28" s="181">
        <v>1.5001327179999999E-3</v>
      </c>
      <c r="G28" s="180" t="s">
        <v>108</v>
      </c>
    </row>
    <row r="29" spans="1:7">
      <c r="A29" s="148" t="s">
        <v>94</v>
      </c>
      <c r="B29" s="179">
        <v>577.06849999999997</v>
      </c>
      <c r="C29" s="181">
        <v>1.7347800142000002E-2</v>
      </c>
      <c r="D29" s="164"/>
      <c r="E29" s="181">
        <v>2.6468264310000001E-3</v>
      </c>
      <c r="F29" s="181">
        <v>2.0442648999999999E-3</v>
      </c>
      <c r="G29" s="180" t="s">
        <v>109</v>
      </c>
    </row>
    <row r="30" spans="1:7">
      <c r="A30" s="148" t="s">
        <v>95</v>
      </c>
      <c r="B30" s="179">
        <v>654.08040000000005</v>
      </c>
      <c r="C30" s="181">
        <v>1.9662927462000001E-2</v>
      </c>
      <c r="D30" s="164"/>
      <c r="E30" s="181">
        <v>3.0000550900000002E-3</v>
      </c>
      <c r="F30" s="181">
        <v>2.3170795210000002E-3</v>
      </c>
      <c r="G30" s="180" t="s">
        <v>110</v>
      </c>
    </row>
    <row r="31" spans="1:7">
      <c r="A31" s="148" t="s">
        <v>96</v>
      </c>
      <c r="B31" s="179">
        <v>786.35879999999997</v>
      </c>
      <c r="C31" s="181">
        <v>2.3639473134000003E-2</v>
      </c>
      <c r="D31" s="164"/>
      <c r="E31" s="181">
        <v>3.6067732959999999E-3</v>
      </c>
      <c r="F31" s="181">
        <v>2.7856756929999999E-3</v>
      </c>
      <c r="G31" s="180" t="s">
        <v>111</v>
      </c>
    </row>
    <row r="32" spans="1:7">
      <c r="A32" s="148" t="s">
        <v>97</v>
      </c>
      <c r="B32" s="179">
        <v>927.21559999999999</v>
      </c>
      <c r="C32" s="181">
        <v>2.7873902175E-2</v>
      </c>
      <c r="D32" s="164"/>
      <c r="E32" s="181">
        <v>4.2528378470000003E-3</v>
      </c>
      <c r="F32" s="181">
        <v>3.2846608430000001E-3</v>
      </c>
      <c r="G32" s="180" t="s">
        <v>112</v>
      </c>
    </row>
    <row r="33" spans="1:7">
      <c r="A33" s="148" t="s">
        <v>98</v>
      </c>
      <c r="B33" s="179">
        <v>1055.3918000000001</v>
      </c>
      <c r="C33" s="181">
        <v>3.1727127746999997E-2</v>
      </c>
      <c r="D33" s="164"/>
      <c r="E33" s="181">
        <v>4.8407405899999999E-3</v>
      </c>
      <c r="F33" s="181">
        <v>3.7387249730000001E-3</v>
      </c>
      <c r="G33" s="180" t="s">
        <v>113</v>
      </c>
    </row>
    <row r="34" spans="1:7">
      <c r="A34" s="148" t="s">
        <v>99</v>
      </c>
      <c r="B34" s="179">
        <v>1201.4789000000001</v>
      </c>
      <c r="C34" s="181">
        <v>3.6118789765999998E-2</v>
      </c>
      <c r="D34" s="164"/>
      <c r="E34" s="181">
        <v>5.5107948340000004E-3</v>
      </c>
      <c r="F34" s="181">
        <v>4.2562384590000002E-3</v>
      </c>
      <c r="G34" s="180" t="s">
        <v>114</v>
      </c>
    </row>
    <row r="35" spans="1:7">
      <c r="A35" s="148" t="s">
        <v>100</v>
      </c>
      <c r="B35" s="179">
        <v>1201.6135999999999</v>
      </c>
      <c r="C35" s="181">
        <v>3.6122839109999999E-2</v>
      </c>
      <c r="D35" s="164"/>
      <c r="E35" s="181">
        <v>5.5114126589999998E-3</v>
      </c>
      <c r="F35" s="181">
        <v>4.2567156340000004E-3</v>
      </c>
      <c r="G35" s="180" t="s">
        <v>115</v>
      </c>
    </row>
    <row r="36" spans="1:7">
      <c r="A36" s="148" t="s">
        <v>101</v>
      </c>
      <c r="B36" s="179">
        <v>1621.1744000000001</v>
      </c>
      <c r="C36" s="181">
        <v>4.8735651811000001E-2</v>
      </c>
      <c r="D36" s="164"/>
      <c r="E36" s="181">
        <v>7.4358022499999999E-3</v>
      </c>
      <c r="F36" s="181">
        <v>5.7430095779999997E-3</v>
      </c>
      <c r="G36" s="180" t="s">
        <v>116</v>
      </c>
    </row>
    <row r="37" spans="1:7">
      <c r="A37" s="148" t="s">
        <v>102</v>
      </c>
      <c r="B37" s="179">
        <v>1813.3449000000001</v>
      </c>
      <c r="C37" s="181">
        <v>5.4512670356999998E-2</v>
      </c>
      <c r="D37" s="164"/>
      <c r="E37" s="181">
        <v>8.3172261339999991E-3</v>
      </c>
      <c r="F37" s="181">
        <v>6.423773487E-3</v>
      </c>
      <c r="G37" s="180" t="s">
        <v>117</v>
      </c>
    </row>
    <row r="38" spans="1:7">
      <c r="A38" s="148" t="s">
        <v>103</v>
      </c>
      <c r="B38" s="179">
        <v>2666.7292000000002</v>
      </c>
      <c r="C38" s="181">
        <v>8.0167060227999992E-2</v>
      </c>
      <c r="D38" s="164"/>
      <c r="E38" s="181">
        <v>1.2231423704999999E-2</v>
      </c>
      <c r="F38" s="181">
        <v>9.4468869830000007E-3</v>
      </c>
      <c r="G38" s="180" t="s">
        <v>118</v>
      </c>
    </row>
    <row r="39" spans="1:7">
      <c r="A39" s="148" t="s">
        <v>104</v>
      </c>
      <c r="B39" s="179">
        <v>3344.7624999999998</v>
      </c>
      <c r="C39" s="181">
        <v>0.100550058395</v>
      </c>
      <c r="D39" s="164"/>
      <c r="E39" s="181">
        <v>1.5341342993999999E-2</v>
      </c>
      <c r="F39" s="181">
        <v>1.1848819641E-2</v>
      </c>
      <c r="G39" s="180" t="s">
        <v>119</v>
      </c>
    </row>
    <row r="40" spans="1:7">
      <c r="A40" s="148" t="s">
        <v>105</v>
      </c>
      <c r="B40" s="179">
        <v>6850.1738999999998</v>
      </c>
      <c r="C40" s="181">
        <v>0.20592953480599999</v>
      </c>
      <c r="D40" s="164"/>
      <c r="E40" s="181">
        <v>3.1419530495E-2</v>
      </c>
      <c r="F40" s="181">
        <v>2.4266737938000001E-2</v>
      </c>
      <c r="G40" s="180" t="s">
        <v>120</v>
      </c>
    </row>
    <row r="41" spans="1:7">
      <c r="A41" s="169" t="s">
        <v>106</v>
      </c>
      <c r="B41" s="170">
        <v>9770.0774999999994</v>
      </c>
      <c r="C41" s="173">
        <v>0.29370750932299999</v>
      </c>
      <c r="D41" s="183"/>
      <c r="E41" s="173">
        <v>4.4812183227999999E-2</v>
      </c>
      <c r="F41" s="173">
        <v>3.4610495119000002E-2</v>
      </c>
      <c r="G41" s="171" t="s">
        <v>121</v>
      </c>
    </row>
    <row r="42" spans="1:7" ht="13">
      <c r="A42" s="175" t="s">
        <v>293</v>
      </c>
      <c r="B42" s="176">
        <v>33264.65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423.79880000000003</v>
      </c>
      <c r="C44" s="172">
        <v>1.3475079617000001E-2</v>
      </c>
      <c r="D44" s="172">
        <v>3.1813953529999999E-3</v>
      </c>
      <c r="E44" s="172">
        <v>1.9438279250000002E-3</v>
      </c>
      <c r="F44" s="172">
        <v>1.5013070570000001E-3</v>
      </c>
      <c r="G44" s="168" t="s">
        <v>126</v>
      </c>
    </row>
    <row r="45" spans="1:7">
      <c r="A45" s="148" t="s">
        <v>123</v>
      </c>
      <c r="B45" s="179">
        <v>2831.7433999999998</v>
      </c>
      <c r="C45" s="181">
        <v>9.0037932552000002E-2</v>
      </c>
      <c r="D45" s="181">
        <v>2.1257481836E-2</v>
      </c>
      <c r="E45" s="181">
        <v>1.298829043E-2</v>
      </c>
      <c r="F45" s="181">
        <v>1.0031449712E-2</v>
      </c>
      <c r="G45" s="180" t="s">
        <v>127</v>
      </c>
    </row>
    <row r="46" spans="1:7">
      <c r="A46" s="148" t="s">
        <v>124</v>
      </c>
      <c r="B46" s="179">
        <v>5123.5129999999999</v>
      </c>
      <c r="C46" s="181">
        <v>0.162906892596</v>
      </c>
      <c r="D46" s="181">
        <v>3.8461459656000001E-2</v>
      </c>
      <c r="E46" s="181">
        <v>2.3499895812000002E-2</v>
      </c>
      <c r="F46" s="181">
        <v>1.8150042482000001E-2</v>
      </c>
      <c r="G46" s="180" t="s">
        <v>128</v>
      </c>
    </row>
    <row r="47" spans="1:7">
      <c r="A47" s="169" t="s">
        <v>125</v>
      </c>
      <c r="B47" s="170">
        <v>23071.509300000002</v>
      </c>
      <c r="C47" s="173">
        <v>0.73358023831699992</v>
      </c>
      <c r="D47" s="173">
        <v>0.17319443205399998</v>
      </c>
      <c r="E47" s="173">
        <v>0.105821545642</v>
      </c>
      <c r="F47" s="173">
        <v>8.1730811244999993E-2</v>
      </c>
      <c r="G47" s="171" t="s">
        <v>129</v>
      </c>
    </row>
    <row r="48" spans="1:7" ht="13">
      <c r="A48" s="175" t="s">
        <v>294</v>
      </c>
      <c r="B48" s="176">
        <v>31450.560000000001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8.3664573749999999E-2</v>
      </c>
      <c r="D50" s="172">
        <v>7.5862080850000006E-3</v>
      </c>
      <c r="E50" s="172">
        <v>4.635162087E-3</v>
      </c>
      <c r="F50" s="172">
        <v>3.5799473100000001E-3</v>
      </c>
      <c r="G50" s="168" t="s">
        <v>133</v>
      </c>
    </row>
    <row r="51" spans="1:7">
      <c r="A51" s="148" t="s">
        <v>131</v>
      </c>
      <c r="B51" s="179">
        <v>3497.4470000000001</v>
      </c>
      <c r="C51" s="181">
        <v>0.28955156289799999</v>
      </c>
      <c r="D51" s="181">
        <v>2.6254820997000002E-2</v>
      </c>
      <c r="E51" s="181">
        <v>1.6041657375999999E-2</v>
      </c>
      <c r="F51" s="181">
        <v>1.2389704413E-2</v>
      </c>
      <c r="G51" s="180" t="s">
        <v>134</v>
      </c>
    </row>
    <row r="52" spans="1:7">
      <c r="A52" s="169" t="s">
        <v>132</v>
      </c>
      <c r="B52" s="170">
        <v>7570.8249999999998</v>
      </c>
      <c r="C52" s="173">
        <v>0.62678411171900006</v>
      </c>
      <c r="D52" s="173">
        <v>5.6833071430000007E-2</v>
      </c>
      <c r="E52" s="173">
        <v>3.4724923838999999E-2</v>
      </c>
      <c r="F52" s="173">
        <v>2.6819644132999997E-2</v>
      </c>
      <c r="G52" s="171" t="s">
        <v>135</v>
      </c>
    </row>
    <row r="53" spans="1:7" ht="13">
      <c r="A53" s="175" t="s">
        <v>295</v>
      </c>
      <c r="B53" s="176">
        <v>12078.84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595.49789999999996</v>
      </c>
      <c r="C55" s="172">
        <v>0.185353994696</v>
      </c>
      <c r="D55" s="172">
        <v>4.4703152810000001E-3</v>
      </c>
      <c r="E55" s="172">
        <v>2.7313561229999998E-3</v>
      </c>
      <c r="F55" s="172">
        <v>2.1095510410000001E-3</v>
      </c>
      <c r="G55" s="168" t="s">
        <v>138</v>
      </c>
    </row>
    <row r="56" spans="1:7">
      <c r="A56" s="169" t="s">
        <v>137</v>
      </c>
      <c r="B56" s="170">
        <v>2617.2592</v>
      </c>
      <c r="C56" s="173">
        <v>0.81464510265300005</v>
      </c>
      <c r="D56" s="173">
        <v>1.9647380446E-2</v>
      </c>
      <c r="E56" s="173">
        <v>1.2004520826E-2</v>
      </c>
      <c r="F56" s="173">
        <v>9.2716395309999991E-3</v>
      </c>
      <c r="G56" s="171" t="s">
        <v>139</v>
      </c>
    </row>
    <row r="57" spans="1:7" ht="13">
      <c r="A57" s="175" t="s">
        <v>296</v>
      </c>
      <c r="B57" s="176">
        <v>3212.76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349.08280000000002</v>
      </c>
      <c r="C59" s="172">
        <v>7.6294663590000004E-3</v>
      </c>
      <c r="D59" s="172">
        <v>2.6205133139999997E-3</v>
      </c>
      <c r="E59" s="172">
        <v>1.601129817E-3</v>
      </c>
      <c r="F59" s="172">
        <v>1.2366256610000001E-3</v>
      </c>
      <c r="G59" s="168" t="s">
        <v>152</v>
      </c>
    </row>
    <row r="60" spans="1:7">
      <c r="A60" s="148" t="s">
        <v>141</v>
      </c>
      <c r="B60" s="179">
        <v>397.71420000000001</v>
      </c>
      <c r="C60" s="181">
        <v>8.6923420730000006E-3</v>
      </c>
      <c r="D60" s="181">
        <v>2.9855820910000001E-3</v>
      </c>
      <c r="E60" s="181">
        <v>1.8241863080000001E-3</v>
      </c>
      <c r="F60" s="181">
        <v>1.4089023729999999E-3</v>
      </c>
      <c r="G60" s="180" t="s">
        <v>153</v>
      </c>
    </row>
    <row r="61" spans="1:7">
      <c r="A61" s="148" t="s">
        <v>142</v>
      </c>
      <c r="B61" s="179">
        <v>922.3528</v>
      </c>
      <c r="C61" s="181">
        <v>2.0158712084E-2</v>
      </c>
      <c r="D61" s="181">
        <v>6.9239670139999996E-3</v>
      </c>
      <c r="E61" s="181">
        <v>4.2305337569999999E-3</v>
      </c>
      <c r="F61" s="181">
        <v>3.2674343760000003E-3</v>
      </c>
      <c r="G61" s="180" t="s">
        <v>154</v>
      </c>
    </row>
    <row r="62" spans="1:7">
      <c r="A62" s="148" t="s">
        <v>143</v>
      </c>
      <c r="B62" s="179">
        <v>1012.0965</v>
      </c>
      <c r="C62" s="181">
        <v>2.2120127944E-2</v>
      </c>
      <c r="D62" s="181">
        <v>7.59765979E-3</v>
      </c>
      <c r="E62" s="181">
        <v>4.6421590619999996E-3</v>
      </c>
      <c r="F62" s="181">
        <v>3.5853513930000002E-3</v>
      </c>
      <c r="G62" s="180" t="s">
        <v>155</v>
      </c>
    </row>
    <row r="63" spans="1:7">
      <c r="A63" s="148" t="s">
        <v>144</v>
      </c>
      <c r="B63" s="179">
        <v>1685.8186000000001</v>
      </c>
      <c r="C63" s="181">
        <v>3.684482964E-2</v>
      </c>
      <c r="D63" s="181">
        <v>1.2655192652E-2</v>
      </c>
      <c r="E63" s="181">
        <v>7.7323042720000004E-3</v>
      </c>
      <c r="F63" s="181">
        <v>5.9720116269999998E-3</v>
      </c>
      <c r="G63" s="180" t="s">
        <v>156</v>
      </c>
    </row>
    <row r="64" spans="1:7">
      <c r="A64" s="148" t="s">
        <v>145</v>
      </c>
      <c r="B64" s="179">
        <v>1686.3081</v>
      </c>
      <c r="C64" s="181">
        <v>3.6855528029000002E-2</v>
      </c>
      <c r="D64" s="181">
        <v>1.2658867257E-2</v>
      </c>
      <c r="E64" s="181">
        <v>7.7345494500000002E-3</v>
      </c>
      <c r="F64" s="181">
        <v>5.9737456799999998E-3</v>
      </c>
      <c r="G64" s="180" t="s">
        <v>157</v>
      </c>
    </row>
    <row r="65" spans="1:7">
      <c r="A65" s="148" t="s">
        <v>146</v>
      </c>
      <c r="B65" s="179">
        <v>2353.5630999999998</v>
      </c>
      <c r="C65" s="181">
        <v>5.1438886406000001E-2</v>
      </c>
      <c r="D65" s="181">
        <v>1.7667852550000002E-2</v>
      </c>
      <c r="E65" s="181">
        <v>1.0795032166E-2</v>
      </c>
      <c r="F65" s="181">
        <v>8.3374962160000007E-3</v>
      </c>
      <c r="G65" s="180" t="s">
        <v>158</v>
      </c>
    </row>
    <row r="66" spans="1:7">
      <c r="A66" s="148" t="s">
        <v>147</v>
      </c>
      <c r="B66" s="179">
        <v>2404.5877999999998</v>
      </c>
      <c r="C66" s="181">
        <v>5.2554069485999999E-2</v>
      </c>
      <c r="D66" s="181">
        <v>1.8050887479000001E-2</v>
      </c>
      <c r="E66" s="181">
        <v>1.1029065950000002E-2</v>
      </c>
      <c r="F66" s="181">
        <v>8.5182511920000002E-3</v>
      </c>
      <c r="G66" s="180" t="s">
        <v>159</v>
      </c>
    </row>
    <row r="67" spans="1:7">
      <c r="A67" s="148" t="s">
        <v>148</v>
      </c>
      <c r="B67" s="179">
        <v>6293.1319999999996</v>
      </c>
      <c r="C67" s="181">
        <v>0.13754111886100001</v>
      </c>
      <c r="D67" s="181">
        <v>4.7241617720000004E-2</v>
      </c>
      <c r="E67" s="181">
        <v>2.8864559596000001E-2</v>
      </c>
      <c r="F67" s="181">
        <v>2.229341726E-2</v>
      </c>
      <c r="G67" s="180" t="s">
        <v>160</v>
      </c>
    </row>
    <row r="68" spans="1:7">
      <c r="A68" s="148" t="s">
        <v>149</v>
      </c>
      <c r="B68" s="179">
        <v>6446.2552999999998</v>
      </c>
      <c r="C68" s="181">
        <v>0.14088774340500002</v>
      </c>
      <c r="D68" s="181">
        <v>4.8391091845999996E-2</v>
      </c>
      <c r="E68" s="181">
        <v>2.9566886612E-2</v>
      </c>
      <c r="F68" s="181">
        <v>2.2835856480999998E-2</v>
      </c>
      <c r="G68" s="180" t="s">
        <v>161</v>
      </c>
    </row>
    <row r="69" spans="1:7">
      <c r="A69" s="148" t="s">
        <v>150</v>
      </c>
      <c r="B69" s="179">
        <v>9391.8348000000005</v>
      </c>
      <c r="C69" s="181">
        <v>0.20526559216500001</v>
      </c>
      <c r="D69" s="181">
        <v>7.0503124567000003E-2</v>
      </c>
      <c r="E69" s="181">
        <v>4.3077306387999996E-2</v>
      </c>
      <c r="F69" s="181">
        <v>3.3270570525000001E-2</v>
      </c>
      <c r="G69" s="180" t="s">
        <v>162</v>
      </c>
    </row>
    <row r="70" spans="1:7">
      <c r="A70" s="169" t="s">
        <v>151</v>
      </c>
      <c r="B70" s="170">
        <v>12811.8084</v>
      </c>
      <c r="C70" s="173">
        <v>0.28001167971300001</v>
      </c>
      <c r="D70" s="173">
        <v>9.6176364128E-2</v>
      </c>
      <c r="E70" s="173">
        <v>5.8763618354E-2</v>
      </c>
      <c r="F70" s="173">
        <v>4.5385825453999995E-2</v>
      </c>
      <c r="G70" s="171" t="s">
        <v>163</v>
      </c>
    </row>
    <row r="71" spans="1:7" ht="13">
      <c r="A71" s="175" t="s">
        <v>297</v>
      </c>
      <c r="B71" s="176">
        <v>45754.55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292.98739999999998</v>
      </c>
      <c r="C73" s="172">
        <v>4.9821476700000001E-3</v>
      </c>
      <c r="D73" s="182"/>
      <c r="E73" s="182"/>
      <c r="F73" s="172">
        <v>1.0379077320000001E-3</v>
      </c>
      <c r="G73" s="168" t="s">
        <v>190</v>
      </c>
    </row>
    <row r="74" spans="1:7">
      <c r="A74" s="148" t="s">
        <v>165</v>
      </c>
      <c r="B74" s="179">
        <v>345.74419999999998</v>
      </c>
      <c r="C74" s="181">
        <v>5.8792584950000002E-3</v>
      </c>
      <c r="D74" s="164"/>
      <c r="E74" s="164"/>
      <c r="F74" s="181">
        <v>1.2247986719999999E-3</v>
      </c>
      <c r="G74" s="180" t="s">
        <v>191</v>
      </c>
    </row>
    <row r="75" spans="1:7">
      <c r="A75" s="148" t="s">
        <v>166</v>
      </c>
      <c r="B75" s="179">
        <v>407.04489999999998</v>
      </c>
      <c r="C75" s="181">
        <v>6.921655334E-3</v>
      </c>
      <c r="D75" s="164"/>
      <c r="E75" s="164"/>
      <c r="F75" s="181">
        <v>1.4419563739999999E-3</v>
      </c>
      <c r="G75" s="180" t="s">
        <v>192</v>
      </c>
    </row>
    <row r="76" spans="1:7">
      <c r="A76" s="148" t="s">
        <v>167</v>
      </c>
      <c r="B76" s="179">
        <v>438.56909999999999</v>
      </c>
      <c r="C76" s="181">
        <v>7.4577132660000002E-3</v>
      </c>
      <c r="D76" s="164"/>
      <c r="E76" s="164"/>
      <c r="F76" s="181">
        <v>1.553630838E-3</v>
      </c>
      <c r="G76" s="180" t="s">
        <v>193</v>
      </c>
    </row>
    <row r="77" spans="1:7">
      <c r="A77" s="148" t="s">
        <v>168</v>
      </c>
      <c r="B77" s="179">
        <v>462.46499999999997</v>
      </c>
      <c r="C77" s="181">
        <v>7.8640546389999993E-3</v>
      </c>
      <c r="D77" s="164"/>
      <c r="E77" s="164"/>
      <c r="F77" s="181">
        <v>1.638282053E-3</v>
      </c>
      <c r="G77" s="180" t="s">
        <v>194</v>
      </c>
    </row>
    <row r="78" spans="1:7">
      <c r="A78" s="148" t="s">
        <v>169</v>
      </c>
      <c r="B78" s="179">
        <v>604.53499999999997</v>
      </c>
      <c r="C78" s="181">
        <v>1.0279905011999999E-2</v>
      </c>
      <c r="D78" s="164"/>
      <c r="E78" s="164"/>
      <c r="F78" s="181">
        <v>2.1415649639999999E-3</v>
      </c>
      <c r="G78" s="180" t="s">
        <v>195</v>
      </c>
    </row>
    <row r="79" spans="1:7">
      <c r="A79" s="148" t="s">
        <v>170</v>
      </c>
      <c r="B79" s="179">
        <v>662.77290000000005</v>
      </c>
      <c r="C79" s="181">
        <v>1.1270220015E-2</v>
      </c>
      <c r="D79" s="164"/>
      <c r="E79" s="164"/>
      <c r="F79" s="181">
        <v>2.3478726980000002E-3</v>
      </c>
      <c r="G79" s="180" t="s">
        <v>196</v>
      </c>
    </row>
    <row r="80" spans="1:7">
      <c r="A80" s="148" t="s">
        <v>171</v>
      </c>
      <c r="B80" s="179">
        <v>707.32860000000005</v>
      </c>
      <c r="C80" s="181">
        <v>1.2027874019E-2</v>
      </c>
      <c r="D80" s="164"/>
      <c r="E80" s="164"/>
      <c r="F80" s="181">
        <v>2.5057112450000002E-3</v>
      </c>
      <c r="G80" s="180" t="s">
        <v>197</v>
      </c>
    </row>
    <row r="81" spans="1:7">
      <c r="A81" s="148" t="s">
        <v>172</v>
      </c>
      <c r="B81" s="179">
        <v>865.00940000000003</v>
      </c>
      <c r="C81" s="181">
        <v>1.4709180555000001E-2</v>
      </c>
      <c r="D81" s="164"/>
      <c r="E81" s="164"/>
      <c r="F81" s="181">
        <v>3.064295408E-3</v>
      </c>
      <c r="G81" s="180" t="s">
        <v>198</v>
      </c>
    </row>
    <row r="82" spans="1:7">
      <c r="A82" s="148" t="s">
        <v>173</v>
      </c>
      <c r="B82" s="179">
        <v>1142.8923</v>
      </c>
      <c r="C82" s="181">
        <v>1.9434481516E-2</v>
      </c>
      <c r="D82" s="164"/>
      <c r="E82" s="164"/>
      <c r="F82" s="181">
        <v>4.0486954550000001E-3</v>
      </c>
      <c r="G82" s="180" t="s">
        <v>199</v>
      </c>
    </row>
    <row r="83" spans="1:7">
      <c r="A83" s="148" t="s">
        <v>174</v>
      </c>
      <c r="B83" s="179">
        <v>1525.1428000000001</v>
      </c>
      <c r="C83" s="181">
        <v>2.5934516799999998E-2</v>
      </c>
      <c r="D83" s="164"/>
      <c r="E83" s="164"/>
      <c r="F83" s="181">
        <v>5.4028176780000006E-3</v>
      </c>
      <c r="G83" s="180" t="s">
        <v>200</v>
      </c>
    </row>
    <row r="84" spans="1:7">
      <c r="A84" s="148" t="s">
        <v>175</v>
      </c>
      <c r="B84" s="179">
        <v>1562.2619999999999</v>
      </c>
      <c r="C84" s="181">
        <v>2.6565715737999998E-2</v>
      </c>
      <c r="D84" s="164"/>
      <c r="E84" s="164"/>
      <c r="F84" s="181">
        <v>5.534312427E-3</v>
      </c>
      <c r="G84" s="180" t="s">
        <v>201</v>
      </c>
    </row>
    <row r="85" spans="1:7">
      <c r="A85" s="148" t="s">
        <v>176</v>
      </c>
      <c r="B85" s="179">
        <v>1644.5204000000001</v>
      </c>
      <c r="C85" s="181">
        <v>2.7964490893999997E-2</v>
      </c>
      <c r="D85" s="164"/>
      <c r="E85" s="164"/>
      <c r="F85" s="181">
        <v>5.8257127719999998E-3</v>
      </c>
      <c r="G85" s="180" t="s">
        <v>202</v>
      </c>
    </row>
    <row r="86" spans="1:7">
      <c r="A86" s="148" t="s">
        <v>177</v>
      </c>
      <c r="B86" s="179">
        <v>1701.9802</v>
      </c>
      <c r="C86" s="181">
        <v>2.8941574578999998E-2</v>
      </c>
      <c r="D86" s="164"/>
      <c r="E86" s="164"/>
      <c r="F86" s="181">
        <v>6.029264088E-3</v>
      </c>
      <c r="G86" s="180" t="s">
        <v>203</v>
      </c>
    </row>
    <row r="87" spans="1:7">
      <c r="A87" s="148" t="s">
        <v>178</v>
      </c>
      <c r="B87" s="179">
        <v>1769.8960999999999</v>
      </c>
      <c r="C87" s="181">
        <v>3.0096460566999998E-2</v>
      </c>
      <c r="D87" s="164"/>
      <c r="E87" s="164"/>
      <c r="F87" s="181">
        <v>6.2698561330000006E-3</v>
      </c>
      <c r="G87" s="180" t="s">
        <v>204</v>
      </c>
    </row>
    <row r="88" spans="1:7">
      <c r="A88" s="148" t="s">
        <v>179</v>
      </c>
      <c r="B88" s="179">
        <v>1804.3814</v>
      </c>
      <c r="C88" s="181">
        <v>3.0682870963E-2</v>
      </c>
      <c r="D88" s="164"/>
      <c r="E88" s="164"/>
      <c r="F88" s="181">
        <v>6.3920202920000006E-3</v>
      </c>
      <c r="G88" s="180" t="s">
        <v>205</v>
      </c>
    </row>
    <row r="89" spans="1:7">
      <c r="A89" s="148" t="s">
        <v>180</v>
      </c>
      <c r="B89" s="179">
        <v>2290.2835</v>
      </c>
      <c r="C89" s="181">
        <v>3.8945465243000001E-2</v>
      </c>
      <c r="D89" s="164"/>
      <c r="E89" s="164"/>
      <c r="F89" s="181">
        <v>8.1133282610000006E-3</v>
      </c>
      <c r="G89" s="180" t="s">
        <v>206</v>
      </c>
    </row>
    <row r="90" spans="1:7">
      <c r="A90" s="148" t="s">
        <v>181</v>
      </c>
      <c r="B90" s="179">
        <v>2513.6015000000002</v>
      </c>
      <c r="C90" s="181">
        <v>4.2742909273999999E-2</v>
      </c>
      <c r="D90" s="164"/>
      <c r="E90" s="164"/>
      <c r="F90" s="181">
        <v>8.9044321749999992E-3</v>
      </c>
      <c r="G90" s="180" t="s">
        <v>207</v>
      </c>
    </row>
    <row r="91" spans="1:7">
      <c r="A91" s="148" t="s">
        <v>182</v>
      </c>
      <c r="B91" s="179">
        <v>2758.1667000000002</v>
      </c>
      <c r="C91" s="181">
        <v>4.6901654467000002E-2</v>
      </c>
      <c r="D91" s="164"/>
      <c r="E91" s="164"/>
      <c r="F91" s="181">
        <v>9.7708042850000003E-3</v>
      </c>
      <c r="G91" s="180" t="s">
        <v>208</v>
      </c>
    </row>
    <row r="92" spans="1:7">
      <c r="A92" s="148" t="s">
        <v>183</v>
      </c>
      <c r="B92" s="179">
        <v>2981.5965000000001</v>
      </c>
      <c r="C92" s="181">
        <v>5.0700999618000002E-2</v>
      </c>
      <c r="D92" s="164"/>
      <c r="E92" s="164"/>
      <c r="F92" s="181">
        <v>1.0562304251E-2</v>
      </c>
      <c r="G92" s="180" t="s">
        <v>209</v>
      </c>
    </row>
    <row r="93" spans="1:7">
      <c r="A93" s="148" t="s">
        <v>184</v>
      </c>
      <c r="B93" s="179">
        <v>3226.02</v>
      </c>
      <c r="C93" s="181">
        <v>5.4857335252999996E-2</v>
      </c>
      <c r="D93" s="164"/>
      <c r="E93" s="164"/>
      <c r="F93" s="181">
        <v>1.1428174389000002E-2</v>
      </c>
      <c r="G93" s="180" t="s">
        <v>210</v>
      </c>
    </row>
    <row r="94" spans="1:7">
      <c r="A94" s="148" t="s">
        <v>185</v>
      </c>
      <c r="B94" s="179">
        <v>4131.3771999999999</v>
      </c>
      <c r="C94" s="181">
        <v>7.0252615953000003E-2</v>
      </c>
      <c r="D94" s="164"/>
      <c r="E94" s="164"/>
      <c r="F94" s="181">
        <v>1.4635401859999999E-2</v>
      </c>
      <c r="G94" s="180" t="s">
        <v>211</v>
      </c>
    </row>
    <row r="95" spans="1:7">
      <c r="A95" s="148" t="s">
        <v>186</v>
      </c>
      <c r="B95" s="179">
        <v>4270.9996000000001</v>
      </c>
      <c r="C95" s="181">
        <v>7.2626845747999991E-2</v>
      </c>
      <c r="D95" s="164"/>
      <c r="E95" s="164"/>
      <c r="F95" s="181">
        <v>1.5130014148999999E-2</v>
      </c>
      <c r="G95" s="180" t="s">
        <v>212</v>
      </c>
    </row>
    <row r="96" spans="1:7">
      <c r="A96" s="148" t="s">
        <v>187</v>
      </c>
      <c r="B96" s="179">
        <v>5058.2002000000002</v>
      </c>
      <c r="C96" s="181">
        <v>8.6012915030000012E-2</v>
      </c>
      <c r="D96" s="164"/>
      <c r="E96" s="164"/>
      <c r="F96" s="181">
        <v>1.7918671917000001E-2</v>
      </c>
      <c r="G96" s="180" t="s">
        <v>213</v>
      </c>
    </row>
    <row r="97" spans="1:7">
      <c r="A97" s="148" t="s">
        <v>188</v>
      </c>
      <c r="B97" s="179">
        <v>5305.7245999999996</v>
      </c>
      <c r="C97" s="181">
        <v>9.0221980378000013E-2</v>
      </c>
      <c r="D97" s="164"/>
      <c r="E97" s="164"/>
      <c r="F97" s="181">
        <v>1.8795526991999999E-2</v>
      </c>
      <c r="G97" s="180" t="s">
        <v>214</v>
      </c>
    </row>
    <row r="98" spans="1:7">
      <c r="A98" s="169" t="s">
        <v>189</v>
      </c>
      <c r="B98" s="170">
        <v>10333.9449</v>
      </c>
      <c r="C98" s="173">
        <v>0.17572509775499998</v>
      </c>
      <c r="D98" s="183"/>
      <c r="E98" s="183"/>
      <c r="F98" s="173">
        <v>3.6607995128000004E-2</v>
      </c>
      <c r="G98" s="171" t="s">
        <v>215</v>
      </c>
    </row>
    <row r="99" spans="1:7" ht="13">
      <c r="A99" s="175" t="s">
        <v>298</v>
      </c>
      <c r="B99" s="176">
        <v>58807.45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1272.5039999999999</v>
      </c>
      <c r="C101" s="187">
        <v>1.0000031434180001</v>
      </c>
      <c r="D101" s="187">
        <v>9.5525006489999998E-3</v>
      </c>
      <c r="E101" s="187">
        <v>5.8365639790000003E-3</v>
      </c>
      <c r="F101" s="187">
        <v>4.5078448440000005E-3</v>
      </c>
      <c r="G101" s="186" t="s">
        <v>217</v>
      </c>
    </row>
    <row r="102" spans="1:7" ht="13">
      <c r="A102" s="175" t="s">
        <v>299</v>
      </c>
      <c r="B102" s="176">
        <v>1272.5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484.06020000000001</v>
      </c>
      <c r="C104" s="187">
        <v>1.0000004131719999</v>
      </c>
      <c r="D104" s="187">
        <v>3.633768833E-3</v>
      </c>
      <c r="E104" s="188"/>
      <c r="F104" s="187">
        <v>1.7147830389999999E-3</v>
      </c>
      <c r="G104" s="186" t="s">
        <v>219</v>
      </c>
    </row>
    <row r="105" spans="1:7" ht="13">
      <c r="A105" s="175" t="s">
        <v>300</v>
      </c>
      <c r="B105" s="176">
        <v>484.06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385.64499999999998</v>
      </c>
      <c r="C107" s="187">
        <v>1.0000129654600001</v>
      </c>
      <c r="D107" s="187">
        <v>2.8949803800000003E-3</v>
      </c>
      <c r="E107" s="187">
        <v>1.7688287939999999E-3</v>
      </c>
      <c r="F107" s="187">
        <v>1.366147238E-3</v>
      </c>
      <c r="G107" s="186" t="s">
        <v>221</v>
      </c>
    </row>
    <row r="108" spans="1:7" ht="13">
      <c r="A108" s="175" t="s">
        <v>301</v>
      </c>
      <c r="B108" s="176">
        <v>385.64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1962.7329999999999</v>
      </c>
      <c r="C110" s="172">
        <v>0.28548552960199997</v>
      </c>
      <c r="D110" s="172">
        <v>1.4733948386E-2</v>
      </c>
      <c r="E110" s="172">
        <v>9.0024209960000001E-3</v>
      </c>
      <c r="F110" s="172">
        <v>6.9529807639999996E-3</v>
      </c>
      <c r="G110" s="168" t="s">
        <v>224</v>
      </c>
    </row>
    <row r="111" spans="1:7">
      <c r="A111" s="169" t="s">
        <v>223</v>
      </c>
      <c r="B111" s="170">
        <v>4912.3339999999998</v>
      </c>
      <c r="C111" s="173">
        <v>0.71451403403900005</v>
      </c>
      <c r="D111" s="173">
        <v>3.6876169917000004E-2</v>
      </c>
      <c r="E111" s="173">
        <v>2.2531286091E-2</v>
      </c>
      <c r="F111" s="173">
        <v>1.7401940970000002E-2</v>
      </c>
      <c r="G111" s="171" t="s">
        <v>225</v>
      </c>
    </row>
    <row r="112" spans="1:7" ht="13">
      <c r="A112" s="175" t="s">
        <v>302</v>
      </c>
      <c r="B112" s="176">
        <v>6875.07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413.18200000000002</v>
      </c>
      <c r="C114" s="172">
        <v>5.3845171447000004E-2</v>
      </c>
      <c r="D114" s="172">
        <v>3.1016965940000004E-3</v>
      </c>
      <c r="E114" s="172">
        <v>1.8951320999999999E-3</v>
      </c>
      <c r="F114" s="172">
        <v>1.4636970479999999E-3</v>
      </c>
      <c r="G114" s="168" t="s">
        <v>230</v>
      </c>
    </row>
    <row r="115" spans="1:7">
      <c r="A115" s="148" t="s">
        <v>227</v>
      </c>
      <c r="B115" s="179">
        <v>852.77070000000003</v>
      </c>
      <c r="C115" s="181">
        <v>0.11113161886600001</v>
      </c>
      <c r="D115" s="181">
        <v>6.401624408E-3</v>
      </c>
      <c r="E115" s="181">
        <v>3.9113831860000002E-3</v>
      </c>
      <c r="F115" s="181">
        <v>3.0209398189999996E-3</v>
      </c>
      <c r="G115" s="180" t="s">
        <v>231</v>
      </c>
    </row>
    <row r="116" spans="1:7">
      <c r="A116" s="148" t="s">
        <v>228</v>
      </c>
      <c r="B116" s="179">
        <v>1435.3086000000001</v>
      </c>
      <c r="C116" s="181">
        <v>0.18704696149899999</v>
      </c>
      <c r="D116" s="181">
        <v>1.0774650872E-2</v>
      </c>
      <c r="E116" s="181">
        <v>6.5832959840000007E-3</v>
      </c>
      <c r="F116" s="181">
        <v>5.0845800649999993E-3</v>
      </c>
      <c r="G116" s="180" t="s">
        <v>232</v>
      </c>
    </row>
    <row r="117" spans="1:7">
      <c r="A117" s="169" t="s">
        <v>229</v>
      </c>
      <c r="B117" s="170">
        <v>4972.2539999999999</v>
      </c>
      <c r="C117" s="173">
        <v>0.64797563569299998</v>
      </c>
      <c r="D117" s="183"/>
      <c r="E117" s="183"/>
      <c r="F117" s="173">
        <v>1.7614207542999999E-2</v>
      </c>
      <c r="G117" s="171" t="s">
        <v>233</v>
      </c>
    </row>
    <row r="118" spans="1:7" ht="13">
      <c r="A118" s="175" t="s">
        <v>303</v>
      </c>
      <c r="B118" s="176">
        <v>7673.52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683.94269999999995</v>
      </c>
      <c r="C120" s="172">
        <v>0.14092235640299999</v>
      </c>
      <c r="D120" s="182"/>
      <c r="E120" s="172">
        <v>3.1370237939999999E-3</v>
      </c>
      <c r="F120" s="172">
        <v>2.4228667049999999E-3</v>
      </c>
      <c r="G120" s="168" t="s">
        <v>237</v>
      </c>
    </row>
    <row r="121" spans="1:7">
      <c r="A121" s="148" t="s">
        <v>235</v>
      </c>
      <c r="B121" s="179">
        <v>1828.9929999999999</v>
      </c>
      <c r="C121" s="181">
        <v>0.37685321212399997</v>
      </c>
      <c r="D121" s="164"/>
      <c r="E121" s="181">
        <v>8.3889989039999998E-3</v>
      </c>
      <c r="F121" s="181">
        <v>6.4792068739999995E-3</v>
      </c>
      <c r="G121" s="180" t="s">
        <v>238</v>
      </c>
    </row>
    <row r="122" spans="1:7">
      <c r="A122" s="169" t="s">
        <v>236</v>
      </c>
      <c r="B122" s="170">
        <v>2340.3926000000001</v>
      </c>
      <c r="C122" s="173">
        <v>0.48222408119800003</v>
      </c>
      <c r="D122" s="183"/>
      <c r="E122" s="173">
        <v>1.0734623345000001E-2</v>
      </c>
      <c r="F122" s="173">
        <v>8.2908397250000005E-3</v>
      </c>
      <c r="G122" s="171" t="s">
        <v>239</v>
      </c>
    </row>
    <row r="123" spans="1:7" ht="13">
      <c r="A123" s="175" t="s">
        <v>304</v>
      </c>
      <c r="B123" s="176">
        <v>4853.33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529.00490000000002</v>
      </c>
      <c r="C125" s="172">
        <v>0.49304238820400004</v>
      </c>
      <c r="D125" s="182"/>
      <c r="E125" s="172">
        <v>2.4263742540000001E-3</v>
      </c>
      <c r="F125" s="172">
        <v>1.873999619E-3</v>
      </c>
      <c r="G125" s="168" t="s">
        <v>242</v>
      </c>
    </row>
    <row r="126" spans="1:7">
      <c r="A126" s="169" t="s">
        <v>241</v>
      </c>
      <c r="B126" s="170">
        <v>543.93740000000003</v>
      </c>
      <c r="C126" s="173">
        <v>0.50695975543799998</v>
      </c>
      <c r="D126" s="183"/>
      <c r="E126" s="173">
        <v>2.4948647980000001E-3</v>
      </c>
      <c r="F126" s="173">
        <v>1.9268979929999998E-3</v>
      </c>
      <c r="G126" s="171" t="s">
        <v>243</v>
      </c>
    </row>
    <row r="127" spans="1:7" ht="13">
      <c r="A127" s="175" t="s">
        <v>305</v>
      </c>
      <c r="B127" s="176">
        <v>1072.94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350.2364</v>
      </c>
      <c r="C129" s="172">
        <v>7.5966053510000001E-3</v>
      </c>
      <c r="D129" s="182"/>
      <c r="E129" s="172">
        <v>1.606421006E-3</v>
      </c>
      <c r="F129" s="172">
        <v>1.2407122880000001E-3</v>
      </c>
      <c r="G129" s="168" t="s">
        <v>267</v>
      </c>
    </row>
    <row r="130" spans="1:7">
      <c r="A130" s="148" t="s">
        <v>245</v>
      </c>
      <c r="B130" s="179">
        <v>434.7414</v>
      </c>
      <c r="C130" s="181">
        <v>9.4295134539999995E-3</v>
      </c>
      <c r="D130" s="164"/>
      <c r="E130" s="181">
        <v>1.9940180900000003E-3</v>
      </c>
      <c r="F130" s="181">
        <v>1.5400712129999999E-3</v>
      </c>
      <c r="G130" s="180" t="s">
        <v>268</v>
      </c>
    </row>
    <row r="131" spans="1:7">
      <c r="A131" s="148" t="s">
        <v>246</v>
      </c>
      <c r="B131" s="179">
        <v>435.10629999999998</v>
      </c>
      <c r="C131" s="181">
        <v>9.4374281110000003E-3</v>
      </c>
      <c r="D131" s="164"/>
      <c r="E131" s="181">
        <v>1.9956917679999999E-3</v>
      </c>
      <c r="F131" s="181">
        <v>1.541363871E-3</v>
      </c>
      <c r="G131" s="180" t="s">
        <v>269</v>
      </c>
    </row>
    <row r="132" spans="1:7">
      <c r="A132" s="148" t="s">
        <v>247</v>
      </c>
      <c r="B132" s="179">
        <v>439.77069999999998</v>
      </c>
      <c r="C132" s="181">
        <v>9.5385986519999997E-3</v>
      </c>
      <c r="D132" s="164"/>
      <c r="E132" s="181">
        <v>2.0170858610000001E-3</v>
      </c>
      <c r="F132" s="181">
        <v>1.5578875059999999E-3</v>
      </c>
      <c r="G132" s="180" t="s">
        <v>270</v>
      </c>
    </row>
    <row r="133" spans="1:7">
      <c r="A133" s="148" t="s">
        <v>248</v>
      </c>
      <c r="B133" s="179">
        <v>494.71109999999999</v>
      </c>
      <c r="C133" s="181">
        <v>1.0730252451E-2</v>
      </c>
      <c r="D133" s="164"/>
      <c r="E133" s="181">
        <v>2.2690796930000001E-3</v>
      </c>
      <c r="F133" s="181">
        <v>1.7525138479999999E-3</v>
      </c>
      <c r="G133" s="180" t="s">
        <v>271</v>
      </c>
    </row>
    <row r="134" spans="1:7">
      <c r="A134" s="148" t="s">
        <v>249</v>
      </c>
      <c r="B134" s="179">
        <v>546.45569999999998</v>
      </c>
      <c r="C134" s="181">
        <v>1.1852589550999999E-2</v>
      </c>
      <c r="D134" s="164"/>
      <c r="E134" s="181">
        <v>2.5064154249999997E-3</v>
      </c>
      <c r="F134" s="181">
        <v>1.93581907E-3</v>
      </c>
      <c r="G134" s="180" t="s">
        <v>272</v>
      </c>
    </row>
    <row r="135" spans="1:7">
      <c r="A135" s="148" t="s">
        <v>250</v>
      </c>
      <c r="B135" s="179">
        <v>582.5575</v>
      </c>
      <c r="C135" s="181">
        <v>1.2635635308E-2</v>
      </c>
      <c r="D135" s="164"/>
      <c r="E135" s="181">
        <v>2.672002697E-3</v>
      </c>
      <c r="F135" s="181">
        <v>2.0637096799999998E-3</v>
      </c>
      <c r="G135" s="180" t="s">
        <v>273</v>
      </c>
    </row>
    <row r="136" spans="1:7">
      <c r="A136" s="148" t="s">
        <v>251</v>
      </c>
      <c r="B136" s="179">
        <v>873.0598</v>
      </c>
      <c r="C136" s="181">
        <v>1.8936611810999999E-2</v>
      </c>
      <c r="D136" s="164"/>
      <c r="E136" s="181">
        <v>4.0044427209999997E-3</v>
      </c>
      <c r="F136" s="181">
        <v>3.0928139459999999E-3</v>
      </c>
      <c r="G136" s="180" t="s">
        <v>274</v>
      </c>
    </row>
    <row r="137" spans="1:7">
      <c r="A137" s="148" t="s">
        <v>252</v>
      </c>
      <c r="B137" s="179">
        <v>885.96029999999996</v>
      </c>
      <c r="C137" s="181">
        <v>1.9216422839000002E-2</v>
      </c>
      <c r="D137" s="164"/>
      <c r="E137" s="181">
        <v>4.0636131390000005E-3</v>
      </c>
      <c r="F137" s="181">
        <v>3.138513961E-3</v>
      </c>
      <c r="G137" s="180" t="s">
        <v>275</v>
      </c>
    </row>
    <row r="138" spans="1:7">
      <c r="A138" s="148" t="s">
        <v>253</v>
      </c>
      <c r="B138" s="179">
        <v>1259.4009000000001</v>
      </c>
      <c r="C138" s="181">
        <v>2.7316325820000001E-2</v>
      </c>
      <c r="D138" s="164"/>
      <c r="E138" s="181">
        <v>5.7764643000000008E-3</v>
      </c>
      <c r="F138" s="181">
        <v>4.461427118E-3</v>
      </c>
      <c r="G138" s="180" t="s">
        <v>276</v>
      </c>
    </row>
    <row r="139" spans="1:7">
      <c r="A139" s="148" t="s">
        <v>254</v>
      </c>
      <c r="B139" s="179">
        <v>1444.7255</v>
      </c>
      <c r="C139" s="181">
        <v>3.1336004665999999E-2</v>
      </c>
      <c r="D139" s="164"/>
      <c r="E139" s="181">
        <v>6.626488257000001E-3</v>
      </c>
      <c r="F139" s="181">
        <v>5.1179394290000006E-3</v>
      </c>
      <c r="G139" s="180" t="s">
        <v>277</v>
      </c>
    </row>
    <row r="140" spans="1:7">
      <c r="A140" s="148" t="s">
        <v>255</v>
      </c>
      <c r="B140" s="179">
        <v>1616.7049999999999</v>
      </c>
      <c r="C140" s="181">
        <v>3.5066229136999999E-2</v>
      </c>
      <c r="D140" s="164"/>
      <c r="E140" s="181">
        <v>7.4153025590000003E-3</v>
      </c>
      <c r="F140" s="181">
        <v>5.7271767300000002E-3</v>
      </c>
      <c r="G140" s="180" t="s">
        <v>278</v>
      </c>
    </row>
    <row r="141" spans="1:7">
      <c r="A141" s="148" t="s">
        <v>256</v>
      </c>
      <c r="B141" s="179">
        <v>1775.9344000000001</v>
      </c>
      <c r="C141" s="181">
        <v>3.8519904745999999E-2</v>
      </c>
      <c r="D141" s="164"/>
      <c r="E141" s="181">
        <v>8.1456362789999997E-3</v>
      </c>
      <c r="F141" s="181">
        <v>6.2912468079999997E-3</v>
      </c>
      <c r="G141" s="180" t="s">
        <v>279</v>
      </c>
    </row>
    <row r="142" spans="1:7">
      <c r="A142" s="148" t="s">
        <v>257</v>
      </c>
      <c r="B142" s="179">
        <v>1997.2820999999999</v>
      </c>
      <c r="C142" s="181">
        <v>4.3320922352000003E-2</v>
      </c>
      <c r="D142" s="164"/>
      <c r="E142" s="181">
        <v>9.1608865359999996E-3</v>
      </c>
      <c r="F142" s="181">
        <v>7.0753709350000003E-3</v>
      </c>
      <c r="G142" s="180" t="s">
        <v>280</v>
      </c>
    </row>
    <row r="143" spans="1:7">
      <c r="A143" s="148" t="s">
        <v>258</v>
      </c>
      <c r="B143" s="179">
        <v>2024.489</v>
      </c>
      <c r="C143" s="181">
        <v>4.3911038291000001E-2</v>
      </c>
      <c r="D143" s="164"/>
      <c r="E143" s="181">
        <v>9.2856757800000005E-3</v>
      </c>
      <c r="F143" s="181">
        <v>7.1717513659999999E-3</v>
      </c>
      <c r="G143" s="180" t="s">
        <v>281</v>
      </c>
    </row>
    <row r="144" spans="1:7">
      <c r="A144" s="148" t="s">
        <v>259</v>
      </c>
      <c r="B144" s="179">
        <v>2368.4277999999999</v>
      </c>
      <c r="C144" s="181">
        <v>5.1371049096999993E-2</v>
      </c>
      <c r="D144" s="164"/>
      <c r="E144" s="181">
        <v>1.0863211733E-2</v>
      </c>
      <c r="F144" s="181">
        <v>8.3901544090000009E-3</v>
      </c>
      <c r="G144" s="180" t="s">
        <v>282</v>
      </c>
    </row>
    <row r="145" spans="1:7">
      <c r="A145" s="148" t="s">
        <v>260</v>
      </c>
      <c r="B145" s="179">
        <v>2412.6062000000002</v>
      </c>
      <c r="C145" s="181">
        <v>5.2329275797000002E-2</v>
      </c>
      <c r="D145" s="164"/>
      <c r="E145" s="181">
        <v>1.1065843755000001E-2</v>
      </c>
      <c r="F145" s="181">
        <v>8.5466563709999995E-3</v>
      </c>
      <c r="G145" s="180" t="s">
        <v>283</v>
      </c>
    </row>
    <row r="146" spans="1:7">
      <c r="A146" s="148" t="s">
        <v>261</v>
      </c>
      <c r="B146" s="179">
        <v>2452.7029000000002</v>
      </c>
      <c r="C146" s="181">
        <v>5.3198970682000003E-2</v>
      </c>
      <c r="D146" s="164"/>
      <c r="E146" s="181">
        <v>1.1249754339999999E-2</v>
      </c>
      <c r="F146" s="181">
        <v>8.6886989119999997E-3</v>
      </c>
      <c r="G146" s="180" t="s">
        <v>284</v>
      </c>
    </row>
    <row r="147" spans="1:7">
      <c r="A147" s="148" t="s">
        <v>262</v>
      </c>
      <c r="B147" s="179">
        <v>2535.2620000000002</v>
      </c>
      <c r="C147" s="181">
        <v>5.4989672337000001E-2</v>
      </c>
      <c r="D147" s="164"/>
      <c r="E147" s="181">
        <v>1.1628426210000001E-2</v>
      </c>
      <c r="F147" s="181">
        <v>8.9811644869999992E-3</v>
      </c>
      <c r="G147" s="180" t="s">
        <v>285</v>
      </c>
    </row>
    <row r="148" spans="1:7">
      <c r="A148" s="148" t="s">
        <v>263</v>
      </c>
      <c r="B148" s="179">
        <v>2685.4812999999999</v>
      </c>
      <c r="C148" s="181">
        <v>5.8247919447000002E-2</v>
      </c>
      <c r="D148" s="164"/>
      <c r="E148" s="181">
        <v>1.2317433518E-2</v>
      </c>
      <c r="F148" s="181">
        <v>9.5133162890000001E-3</v>
      </c>
      <c r="G148" s="180" t="s">
        <v>286</v>
      </c>
    </row>
    <row r="149" spans="1:7">
      <c r="A149" s="148" t="s">
        <v>264</v>
      </c>
      <c r="B149" s="179">
        <v>4996.0033999999996</v>
      </c>
      <c r="C149" s="181">
        <v>0.10836299757500001</v>
      </c>
      <c r="D149" s="164"/>
      <c r="E149" s="181">
        <v>2.2915050547999999E-2</v>
      </c>
      <c r="F149" s="181">
        <v>1.7698339782E-2</v>
      </c>
      <c r="G149" s="180" t="s">
        <v>287</v>
      </c>
    </row>
    <row r="150" spans="1:7">
      <c r="A150" s="148" t="s">
        <v>265</v>
      </c>
      <c r="B150" s="179">
        <v>6132.4809999999998</v>
      </c>
      <c r="C150" s="181">
        <v>0.13301312479800001</v>
      </c>
      <c r="D150" s="164"/>
      <c r="E150" s="181">
        <v>2.8127705457E-2</v>
      </c>
      <c r="F150" s="181">
        <v>2.1724311164999999E-2</v>
      </c>
      <c r="G150" s="180" t="s">
        <v>288</v>
      </c>
    </row>
    <row r="151" spans="1:7">
      <c r="A151" s="169" t="s">
        <v>266</v>
      </c>
      <c r="B151" s="170">
        <v>7360.2291999999998</v>
      </c>
      <c r="C151" s="173">
        <v>0.15964290555800001</v>
      </c>
      <c r="D151" s="183"/>
      <c r="E151" s="173">
        <v>3.3758989066999999E-2</v>
      </c>
      <c r="F151" s="173">
        <v>2.6073608607E-2</v>
      </c>
      <c r="G151" s="171" t="s">
        <v>289</v>
      </c>
    </row>
    <row r="152" spans="1:7" ht="13">
      <c r="A152" s="175" t="s">
        <v>306</v>
      </c>
      <c r="B152" s="176">
        <v>46104.33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952.67190000000005</v>
      </c>
      <c r="C6" s="172">
        <v>0.8</v>
      </c>
      <c r="D6" s="167">
        <v>762.13750000000005</v>
      </c>
      <c r="E6" s="172">
        <v>0.01</v>
      </c>
      <c r="F6" s="168" t="s">
        <v>84</v>
      </c>
    </row>
    <row r="7" spans="1:6">
      <c r="A7" s="148" t="s">
        <v>71</v>
      </c>
      <c r="B7" s="179">
        <v>1347.1534999999999</v>
      </c>
      <c r="C7" s="181">
        <v>0.85</v>
      </c>
      <c r="D7" s="179">
        <v>1145.0804000000001</v>
      </c>
      <c r="E7" s="181">
        <v>0.01</v>
      </c>
      <c r="F7" s="180" t="s">
        <v>85</v>
      </c>
    </row>
    <row r="8" spans="1:6">
      <c r="A8" s="148" t="s">
        <v>72</v>
      </c>
      <c r="B8" s="179">
        <v>1621.498</v>
      </c>
      <c r="C8" s="181">
        <v>0.9</v>
      </c>
      <c r="D8" s="179">
        <v>1459.3481999999999</v>
      </c>
      <c r="E8" s="181">
        <v>0.01</v>
      </c>
      <c r="F8" s="180" t="s">
        <v>86</v>
      </c>
    </row>
    <row r="9" spans="1:6">
      <c r="A9" s="148" t="s">
        <v>73</v>
      </c>
      <c r="B9" s="179">
        <v>2765.7854000000002</v>
      </c>
      <c r="C9" s="181">
        <v>1</v>
      </c>
      <c r="D9" s="179">
        <v>2765.7854000000002</v>
      </c>
      <c r="E9" s="181">
        <v>0.03</v>
      </c>
      <c r="F9" s="180" t="s">
        <v>87</v>
      </c>
    </row>
    <row r="10" spans="1:6">
      <c r="A10" s="148" t="s">
        <v>75</v>
      </c>
      <c r="B10" s="179">
        <v>2950.4848999999999</v>
      </c>
      <c r="C10" s="181">
        <v>1</v>
      </c>
      <c r="D10" s="179">
        <v>2950.4848999999999</v>
      </c>
      <c r="E10" s="181">
        <v>0.03</v>
      </c>
      <c r="F10" s="180" t="s">
        <v>89</v>
      </c>
    </row>
    <row r="11" spans="1:6">
      <c r="A11" s="148" t="s">
        <v>76</v>
      </c>
      <c r="B11" s="179">
        <v>3865.0518999999999</v>
      </c>
      <c r="C11" s="181">
        <v>0.3</v>
      </c>
      <c r="D11" s="179">
        <v>1159.5155999999999</v>
      </c>
      <c r="E11" s="181">
        <v>0.01</v>
      </c>
      <c r="F11" s="180" t="s">
        <v>90</v>
      </c>
    </row>
    <row r="12" spans="1:6">
      <c r="A12" s="169" t="s">
        <v>77</v>
      </c>
      <c r="B12" s="170">
        <v>5152.1174000000001</v>
      </c>
      <c r="C12" s="173">
        <v>0.8</v>
      </c>
      <c r="D12" s="170">
        <v>4121.6939000000002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18654.759999999998</v>
      </c>
      <c r="C13" s="178"/>
      <c r="D13" s="176">
        <v>14364.05</v>
      </c>
      <c r="E13" s="177">
        <v>0.14000000000000001</v>
      </c>
      <c r="F13" s="174"/>
    </row>
    <row r="15" spans="1:6">
      <c r="A15" s="184" t="s">
        <v>122</v>
      </c>
      <c r="B15" s="185">
        <v>423.79880000000003</v>
      </c>
      <c r="C15" s="187">
        <v>0.9</v>
      </c>
      <c r="D15" s="185">
        <v>381.41899999999998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423.8</v>
      </c>
      <c r="C16" s="178"/>
      <c r="D16" s="176">
        <v>381.42</v>
      </c>
      <c r="E16" s="177">
        <v>0</v>
      </c>
      <c r="F16" s="174"/>
    </row>
    <row r="18" spans="1:6">
      <c r="A18" s="166" t="s">
        <v>131</v>
      </c>
      <c r="B18" s="167">
        <v>3497.4470000000001</v>
      </c>
      <c r="C18" s="172">
        <v>0.4</v>
      </c>
      <c r="D18" s="167">
        <v>1398.979</v>
      </c>
      <c r="E18" s="172">
        <v>0.01</v>
      </c>
      <c r="F18" s="168" t="s">
        <v>134</v>
      </c>
    </row>
    <row r="19" spans="1:6">
      <c r="A19" s="169" t="s">
        <v>132</v>
      </c>
      <c r="B19" s="170">
        <v>7570.8249999999998</v>
      </c>
      <c r="C19" s="173">
        <v>0.65</v>
      </c>
      <c r="D19" s="170">
        <v>4921.0370000000003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11068.27</v>
      </c>
      <c r="C20" s="178"/>
      <c r="D20" s="176">
        <v>6320.02</v>
      </c>
      <c r="E20" s="177">
        <v>0.06</v>
      </c>
      <c r="F20" s="174"/>
    </row>
    <row r="22" spans="1:6">
      <c r="A22" s="166" t="s">
        <v>143</v>
      </c>
      <c r="B22" s="167">
        <v>1012.096</v>
      </c>
      <c r="C22" s="172">
        <v>1</v>
      </c>
      <c r="D22" s="167">
        <v>1012.0965</v>
      </c>
      <c r="E22" s="172">
        <v>0.01</v>
      </c>
      <c r="F22" s="168" t="s">
        <v>155</v>
      </c>
    </row>
    <row r="23" spans="1:6">
      <c r="A23" s="148" t="s">
        <v>144</v>
      </c>
      <c r="B23" s="179">
        <v>1685.819</v>
      </c>
      <c r="C23" s="181">
        <v>0.5</v>
      </c>
      <c r="D23" s="179">
        <v>842.90930000000003</v>
      </c>
      <c r="E23" s="181">
        <v>0.01</v>
      </c>
      <c r="F23" s="180" t="s">
        <v>156</v>
      </c>
    </row>
    <row r="24" spans="1:6">
      <c r="A24" s="148" t="s">
        <v>145</v>
      </c>
      <c r="B24" s="179">
        <v>1686.308</v>
      </c>
      <c r="C24" s="181">
        <v>0.4</v>
      </c>
      <c r="D24" s="179">
        <v>674.52329999999995</v>
      </c>
      <c r="E24" s="181">
        <v>0.01</v>
      </c>
      <c r="F24" s="180" t="s">
        <v>157</v>
      </c>
    </row>
    <row r="25" spans="1:6">
      <c r="A25" s="148" t="s">
        <v>146</v>
      </c>
      <c r="B25" s="179">
        <v>2353.5630000000001</v>
      </c>
      <c r="C25" s="181">
        <v>0.3</v>
      </c>
      <c r="D25" s="179">
        <v>706.06889999999999</v>
      </c>
      <c r="E25" s="181">
        <v>0.01</v>
      </c>
      <c r="F25" s="180" t="s">
        <v>158</v>
      </c>
    </row>
    <row r="26" spans="1:6">
      <c r="A26" s="148" t="s">
        <v>147</v>
      </c>
      <c r="B26" s="179">
        <v>2404.5880000000002</v>
      </c>
      <c r="C26" s="181">
        <v>0.45</v>
      </c>
      <c r="D26" s="179">
        <v>1082.0645</v>
      </c>
      <c r="E26" s="181">
        <v>0.01</v>
      </c>
      <c r="F26" s="180" t="s">
        <v>159</v>
      </c>
    </row>
    <row r="27" spans="1:6">
      <c r="A27" s="148" t="s">
        <v>148</v>
      </c>
      <c r="B27" s="179">
        <v>6293.1319999999996</v>
      </c>
      <c r="C27" s="181">
        <v>0.6</v>
      </c>
      <c r="D27" s="179">
        <v>3775.8791999999999</v>
      </c>
      <c r="E27" s="181">
        <v>0.04</v>
      </c>
      <c r="F27" s="180" t="s">
        <v>160</v>
      </c>
    </row>
    <row r="28" spans="1:6">
      <c r="A28" s="148" t="s">
        <v>149</v>
      </c>
      <c r="B28" s="179">
        <v>6446.2550000000001</v>
      </c>
      <c r="C28" s="181">
        <v>0.5</v>
      </c>
      <c r="D28" s="179">
        <v>3223.1275999999998</v>
      </c>
      <c r="E28" s="181">
        <v>0.03</v>
      </c>
      <c r="F28" s="180" t="s">
        <v>161</v>
      </c>
    </row>
    <row r="29" spans="1:6">
      <c r="A29" s="148" t="s">
        <v>150</v>
      </c>
      <c r="B29" s="179">
        <v>9391.8349999999991</v>
      </c>
      <c r="C29" s="181">
        <v>0.75</v>
      </c>
      <c r="D29" s="179">
        <v>7043.8761000000004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12811.808000000001</v>
      </c>
      <c r="C30" s="173">
        <v>0.85</v>
      </c>
      <c r="D30" s="170">
        <v>10010.6149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44085.4</v>
      </c>
      <c r="C31" s="178"/>
      <c r="D31" s="176">
        <v>28371.16</v>
      </c>
      <c r="E31" s="177">
        <v>0.28000000000000003</v>
      </c>
      <c r="F31" s="174"/>
    </row>
    <row r="33" spans="1:6">
      <c r="A33" s="166" t="s">
        <v>169</v>
      </c>
      <c r="B33" s="167">
        <v>604.53499999999997</v>
      </c>
      <c r="C33" s="172">
        <v>1</v>
      </c>
      <c r="D33" s="167">
        <v>604.53499999999997</v>
      </c>
      <c r="E33" s="172">
        <v>0.01</v>
      </c>
      <c r="F33" s="168" t="s">
        <v>195</v>
      </c>
    </row>
    <row r="34" spans="1:6">
      <c r="A34" s="148" t="s">
        <v>172</v>
      </c>
      <c r="B34" s="179">
        <v>865.00940000000003</v>
      </c>
      <c r="C34" s="181">
        <v>0.6</v>
      </c>
      <c r="D34" s="179">
        <v>519.00559999999996</v>
      </c>
      <c r="E34" s="181">
        <v>0.01</v>
      </c>
      <c r="F34" s="180" t="s">
        <v>198</v>
      </c>
    </row>
    <row r="35" spans="1:6">
      <c r="A35" s="148" t="s">
        <v>173</v>
      </c>
      <c r="B35" s="179">
        <v>1142.8923</v>
      </c>
      <c r="C35" s="181">
        <v>1</v>
      </c>
      <c r="D35" s="179">
        <v>1142.8923</v>
      </c>
      <c r="E35" s="181">
        <v>0.01</v>
      </c>
      <c r="F35" s="180" t="s">
        <v>199</v>
      </c>
    </row>
    <row r="36" spans="1:6">
      <c r="A36" s="148" t="s">
        <v>175</v>
      </c>
      <c r="B36" s="179">
        <v>1562.2619999999999</v>
      </c>
      <c r="C36" s="181">
        <v>0.9</v>
      </c>
      <c r="D36" s="179">
        <v>1406.0358000000001</v>
      </c>
      <c r="E36" s="181">
        <v>0.01</v>
      </c>
      <c r="F36" s="180" t="s">
        <v>201</v>
      </c>
    </row>
    <row r="37" spans="1:6">
      <c r="A37" s="148" t="s">
        <v>176</v>
      </c>
      <c r="B37" s="179">
        <v>1644.5204000000001</v>
      </c>
      <c r="C37" s="181">
        <v>0.9</v>
      </c>
      <c r="D37" s="179">
        <v>1480.0682999999999</v>
      </c>
      <c r="E37" s="181">
        <v>0.01</v>
      </c>
      <c r="F37" s="180" t="s">
        <v>202</v>
      </c>
    </row>
    <row r="38" spans="1:6">
      <c r="A38" s="148" t="s">
        <v>177</v>
      </c>
      <c r="B38" s="179">
        <v>1701.9802</v>
      </c>
      <c r="C38" s="181">
        <v>1</v>
      </c>
      <c r="D38" s="179">
        <v>1701.9802</v>
      </c>
      <c r="E38" s="181">
        <v>0.02</v>
      </c>
      <c r="F38" s="180" t="s">
        <v>203</v>
      </c>
    </row>
    <row r="39" spans="1:6">
      <c r="A39" s="148" t="s">
        <v>178</v>
      </c>
      <c r="B39" s="179">
        <v>1769.8960999999999</v>
      </c>
      <c r="C39" s="181">
        <v>1</v>
      </c>
      <c r="D39" s="179">
        <v>1769.8960999999999</v>
      </c>
      <c r="E39" s="181">
        <v>0.02</v>
      </c>
      <c r="F39" s="180" t="s">
        <v>204</v>
      </c>
    </row>
    <row r="40" spans="1:6">
      <c r="A40" s="148" t="s">
        <v>179</v>
      </c>
      <c r="B40" s="179">
        <v>1804.3814</v>
      </c>
      <c r="C40" s="181">
        <v>1</v>
      </c>
      <c r="D40" s="179">
        <v>1804.3814</v>
      </c>
      <c r="E40" s="181">
        <v>0.02</v>
      </c>
      <c r="F40" s="180" t="s">
        <v>205</v>
      </c>
    </row>
    <row r="41" spans="1:6">
      <c r="A41" s="148" t="s">
        <v>180</v>
      </c>
      <c r="B41" s="179">
        <v>2290.2835</v>
      </c>
      <c r="C41" s="181">
        <v>0.95</v>
      </c>
      <c r="D41" s="179">
        <v>2175.7692999999999</v>
      </c>
      <c r="E41" s="181">
        <v>0.02</v>
      </c>
      <c r="F41" s="180" t="s">
        <v>206</v>
      </c>
    </row>
    <row r="42" spans="1:6">
      <c r="A42" s="148" t="s">
        <v>181</v>
      </c>
      <c r="B42" s="179">
        <v>2513.6015000000002</v>
      </c>
      <c r="C42" s="181">
        <v>1</v>
      </c>
      <c r="D42" s="179">
        <v>2513.6015000000002</v>
      </c>
      <c r="E42" s="181">
        <v>0.02</v>
      </c>
      <c r="F42" s="180" t="s">
        <v>207</v>
      </c>
    </row>
    <row r="43" spans="1:6">
      <c r="A43" s="148" t="s">
        <v>182</v>
      </c>
      <c r="B43" s="179">
        <v>2758.1667000000002</v>
      </c>
      <c r="C43" s="181">
        <v>1</v>
      </c>
      <c r="D43" s="179">
        <v>2758.1667000000002</v>
      </c>
      <c r="E43" s="181">
        <v>0.03</v>
      </c>
      <c r="F43" s="180" t="s">
        <v>208</v>
      </c>
    </row>
    <row r="44" spans="1:6">
      <c r="A44" s="148" t="s">
        <v>183</v>
      </c>
      <c r="B44" s="179">
        <v>2981.5965000000001</v>
      </c>
      <c r="C44" s="181">
        <v>0.75</v>
      </c>
      <c r="D44" s="179">
        <v>2236.1972999999998</v>
      </c>
      <c r="E44" s="181">
        <v>0.02</v>
      </c>
      <c r="F44" s="180" t="s">
        <v>209</v>
      </c>
    </row>
    <row r="45" spans="1:6">
      <c r="A45" s="148" t="s">
        <v>184</v>
      </c>
      <c r="B45" s="179">
        <v>3226.02</v>
      </c>
      <c r="C45" s="181">
        <v>0.9</v>
      </c>
      <c r="D45" s="179">
        <v>2903.4180000000001</v>
      </c>
      <c r="E45" s="181">
        <v>0.03</v>
      </c>
      <c r="F45" s="180" t="s">
        <v>210</v>
      </c>
    </row>
    <row r="46" spans="1:6">
      <c r="A46" s="148" t="s">
        <v>185</v>
      </c>
      <c r="B46" s="179">
        <v>4131.3771999999999</v>
      </c>
      <c r="C46" s="181">
        <v>0.9</v>
      </c>
      <c r="D46" s="179">
        <v>3718.2395000000001</v>
      </c>
      <c r="E46" s="181">
        <v>0.04</v>
      </c>
      <c r="F46" s="180" t="s">
        <v>211</v>
      </c>
    </row>
    <row r="47" spans="1:6">
      <c r="A47" s="148" t="s">
        <v>186</v>
      </c>
      <c r="B47" s="179">
        <v>4270.9996000000001</v>
      </c>
      <c r="C47" s="181">
        <v>1</v>
      </c>
      <c r="D47" s="179">
        <v>4270.9996000000001</v>
      </c>
      <c r="E47" s="181">
        <v>0.04</v>
      </c>
      <c r="F47" s="180" t="s">
        <v>212</v>
      </c>
    </row>
    <row r="48" spans="1:6">
      <c r="A48" s="148" t="s">
        <v>187</v>
      </c>
      <c r="B48" s="179">
        <v>5058.2002000000002</v>
      </c>
      <c r="C48" s="181">
        <v>0.95</v>
      </c>
      <c r="D48" s="179">
        <v>4805.2902000000004</v>
      </c>
      <c r="E48" s="181">
        <v>0.05</v>
      </c>
      <c r="F48" s="180" t="s">
        <v>213</v>
      </c>
    </row>
    <row r="49" spans="1:6">
      <c r="A49" s="148" t="s">
        <v>188</v>
      </c>
      <c r="B49" s="179">
        <v>5305.7245999999996</v>
      </c>
      <c r="C49" s="181">
        <v>1</v>
      </c>
      <c r="D49" s="179">
        <v>5305.7245999999996</v>
      </c>
      <c r="E49" s="181">
        <v>0.05</v>
      </c>
      <c r="F49" s="180" t="s">
        <v>214</v>
      </c>
    </row>
    <row r="50" spans="1:6">
      <c r="A50" s="169" t="s">
        <v>189</v>
      </c>
      <c r="B50" s="170">
        <v>10333.9449</v>
      </c>
      <c r="C50" s="173">
        <v>0.9</v>
      </c>
      <c r="D50" s="170">
        <v>9300.5504000000001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53965.39</v>
      </c>
      <c r="C51" s="178"/>
      <c r="D51" s="176">
        <v>50416.75</v>
      </c>
      <c r="E51" s="177">
        <v>0.5</v>
      </c>
      <c r="F51" s="174"/>
    </row>
    <row r="53" spans="1:6">
      <c r="A53" s="166" t="s">
        <v>227</v>
      </c>
      <c r="B53" s="167">
        <v>852.77070000000003</v>
      </c>
      <c r="C53" s="172">
        <v>0.8</v>
      </c>
      <c r="D53" s="167">
        <v>682.21659999999997</v>
      </c>
      <c r="E53" s="172">
        <v>0.01</v>
      </c>
      <c r="F53" s="168" t="s">
        <v>231</v>
      </c>
    </row>
    <row r="54" spans="1:6">
      <c r="A54" s="169" t="s">
        <v>228</v>
      </c>
      <c r="B54" s="170">
        <v>1435.3086000000001</v>
      </c>
      <c r="C54" s="173">
        <v>0.8</v>
      </c>
      <c r="D54" s="170">
        <v>1148.2469000000001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2288.08</v>
      </c>
      <c r="C55" s="178"/>
      <c r="D55" s="176">
        <v>1830.46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130485.709069996</v>
      </c>
      <c r="C57" s="195"/>
      <c r="D57" s="194">
        <v>101683.855694912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4.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4.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4.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4.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4.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4.5">
      <c r="A5836" s="198">
        <v>45944</v>
      </c>
      <c r="B5836" s="197">
        <v>1402.8116</v>
      </c>
      <c r="C5836" s="197">
        <v>1800.2584999999999</v>
      </c>
      <c r="D5836" s="197">
        <v>1449.8262999999999</v>
      </c>
      <c r="E5836" s="197">
        <v>1081.7791</v>
      </c>
      <c r="F5836" s="197">
        <v>1149.7121</v>
      </c>
      <c r="G5836" s="108" t="e">
        <f>G5835*#REF!/#REF!</f>
        <v>#REF!</v>
      </c>
      <c r="H5836" s="108">
        <f t="shared" si="141"/>
        <v>967.23894727653737</v>
      </c>
      <c r="I5836" s="108">
        <f t="shared" si="142"/>
        <v>1047.6725730683802</v>
      </c>
      <c r="J5836" s="108">
        <f t="shared" si="143"/>
        <v>820.19779849442909</v>
      </c>
    </row>
    <row r="5837" spans="1:10" ht="14.5">
      <c r="A5837" s="198">
        <v>45945</v>
      </c>
      <c r="B5837" s="197">
        <v>1400.8707999999999</v>
      </c>
      <c r="C5837" s="197">
        <v>1802.3326</v>
      </c>
      <c r="D5837" s="197">
        <v>1453.4025999999999</v>
      </c>
      <c r="E5837" s="197">
        <v>1080.7675999999999</v>
      </c>
      <c r="F5837" s="197">
        <v>1152.8237999999999</v>
      </c>
      <c r="G5837" s="108" t="e">
        <f>G5836*#REF!/#REF!</f>
        <v>#REF!</v>
      </c>
      <c r="H5837" s="108">
        <f t="shared" si="141"/>
        <v>965.9007651935874</v>
      </c>
      <c r="I5837" s="108">
        <f t="shared" si="142"/>
        <v>1050.2568767350085</v>
      </c>
      <c r="J5837" s="108">
        <f t="shared" si="143"/>
        <v>822.41766683327239</v>
      </c>
    </row>
    <row r="5838" spans="1:10" ht="14.5">
      <c r="A5838" s="198">
        <v>45946</v>
      </c>
      <c r="B5838" s="197">
        <v>1416.5292999999999</v>
      </c>
      <c r="C5838" s="197">
        <v>1818.1745000000001</v>
      </c>
      <c r="D5838" s="197">
        <v>1464.8431</v>
      </c>
      <c r="E5838" s="197">
        <v>1091.5436</v>
      </c>
      <c r="F5838" s="197">
        <v>1165.0092999999999</v>
      </c>
      <c r="G5838" s="108" t="e">
        <f>G5837*#REF!/#REF!</f>
        <v>#REF!</v>
      </c>
      <c r="H5838" s="108">
        <f t="shared" si="141"/>
        <v>976.69730484005856</v>
      </c>
      <c r="I5838" s="108">
        <f t="shared" si="142"/>
        <v>1058.5240036813116</v>
      </c>
      <c r="J5838" s="108">
        <f t="shared" si="143"/>
        <v>831.1107303172123</v>
      </c>
    </row>
    <row r="5839" spans="1:10" ht="14.5">
      <c r="A5839" s="198">
        <v>45947</v>
      </c>
      <c r="B5839" s="197">
        <v>1402.2057</v>
      </c>
      <c r="C5839" s="197">
        <v>1802.9186999999999</v>
      </c>
      <c r="D5839" s="197">
        <v>1452.4869000000001</v>
      </c>
      <c r="E5839" s="197">
        <v>1079.7786000000001</v>
      </c>
      <c r="F5839" s="197">
        <v>1154.6688999999999</v>
      </c>
      <c r="G5839" s="108" t="e">
        <f>G5838*#REF!/#REF!</f>
        <v>#REF!</v>
      </c>
      <c r="H5839" s="108">
        <f t="shared" si="141"/>
        <v>966.8211790757648</v>
      </c>
      <c r="I5839" s="108">
        <f t="shared" si="142"/>
        <v>1049.5951741743925</v>
      </c>
      <c r="J5839" s="108">
        <f t="shared" si="143"/>
        <v>823.73395023848491</v>
      </c>
    </row>
    <row r="5840" spans="1:10" ht="14.5">
      <c r="G5840" s="108" t="e">
        <f>G5839*#REF!/#REF!</f>
        <v>#REF!</v>
      </c>
      <c r="H5840" s="108">
        <f t="shared" si="141"/>
        <v>0</v>
      </c>
      <c r="I5840" s="108">
        <f t="shared" si="142"/>
        <v>0</v>
      </c>
      <c r="J5840" s="108">
        <f t="shared" si="143"/>
        <v>0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3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  <row r="5836" spans="1:6">
      <c r="A5836" s="198">
        <v>45944</v>
      </c>
      <c r="B5836" s="197">
        <v>3138.5025999999998</v>
      </c>
      <c r="C5836" s="197">
        <v>3937.8373000000001</v>
      </c>
      <c r="D5836" s="197">
        <v>2990.1034</v>
      </c>
      <c r="E5836" s="197">
        <v>2264.7233999999999</v>
      </c>
      <c r="F5836" s="197">
        <v>2893.0808999999999</v>
      </c>
    </row>
    <row r="5837" spans="1:6">
      <c r="A5837" s="198">
        <v>45945</v>
      </c>
      <c r="B5837" s="197">
        <v>3134.1605</v>
      </c>
      <c r="C5837" s="197">
        <v>3942.3739999999998</v>
      </c>
      <c r="D5837" s="197">
        <v>2997.4789999999998</v>
      </c>
      <c r="E5837" s="197">
        <v>2262.6057000000001</v>
      </c>
      <c r="F5837" s="197">
        <v>2900.9110999999998</v>
      </c>
    </row>
    <row r="5838" spans="1:6">
      <c r="A5838" s="198">
        <v>45946</v>
      </c>
      <c r="B5838" s="197">
        <v>3169.1931</v>
      </c>
      <c r="C5838" s="197">
        <v>3977.0261999999998</v>
      </c>
      <c r="D5838" s="197">
        <v>3021.0738000000001</v>
      </c>
      <c r="E5838" s="197">
        <v>2285.1653999999999</v>
      </c>
      <c r="F5838" s="197">
        <v>2931.5742</v>
      </c>
    </row>
    <row r="5839" spans="1:6">
      <c r="A5839" s="198">
        <v>45947</v>
      </c>
      <c r="B5839" s="197">
        <v>3137.1469000000002</v>
      </c>
      <c r="C5839" s="197">
        <v>3943.6561000000002</v>
      </c>
      <c r="D5839" s="197">
        <v>2995.5906</v>
      </c>
      <c r="E5839" s="197">
        <v>2260.5351000000001</v>
      </c>
      <c r="F5839" s="197">
        <v>2905.5540999999998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4.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4.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4.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4.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4.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4.5">
      <c r="A5836" s="198">
        <v>45944</v>
      </c>
      <c r="B5836" s="197">
        <v>3813.6610000000001</v>
      </c>
      <c r="C5836" s="197">
        <v>5063.8804</v>
      </c>
      <c r="D5836" s="197">
        <v>3662.1882999999998</v>
      </c>
      <c r="E5836" s="197">
        <v>2632.1109000000001</v>
      </c>
      <c r="F5836" s="197">
        <v>3393.8921999999998</v>
      </c>
      <c r="G5836" s="108" t="e">
        <f>G5835*#REF!/#REF!</f>
        <v>#REF!</v>
      </c>
      <c r="H5836" s="108">
        <f t="shared" si="141"/>
        <v>1585.0550518935568</v>
      </c>
      <c r="I5836" s="108">
        <f t="shared" si="142"/>
        <v>1681.2138511126211</v>
      </c>
      <c r="J5836" s="108">
        <f t="shared" si="143"/>
        <v>1371.6558562148637</v>
      </c>
    </row>
    <row r="5837" spans="1:10" ht="14.5">
      <c r="A5837" s="198">
        <v>45945</v>
      </c>
      <c r="B5837" s="197">
        <v>3808.3847999999998</v>
      </c>
      <c r="C5837" s="197">
        <v>5069.7145</v>
      </c>
      <c r="D5837" s="197">
        <v>3671.2217000000001</v>
      </c>
      <c r="E5837" s="197">
        <v>2629.6496999999999</v>
      </c>
      <c r="F5837" s="197">
        <v>3403.0779000000002</v>
      </c>
      <c r="G5837" s="108" t="e">
        <f>G5836*#REF!/#REF!</f>
        <v>#REF!</v>
      </c>
      <c r="H5837" s="108">
        <f t="shared" si="141"/>
        <v>1582.8621282265606</v>
      </c>
      <c r="I5837" s="108">
        <f t="shared" si="142"/>
        <v>1685.3608462856005</v>
      </c>
      <c r="J5837" s="108">
        <f t="shared" si="143"/>
        <v>1375.3682956371981</v>
      </c>
    </row>
    <row r="5838" spans="1:10" ht="14.5">
      <c r="A5838" s="198">
        <v>45946</v>
      </c>
      <c r="B5838" s="197">
        <v>3850.9537</v>
      </c>
      <c r="C5838" s="197">
        <v>5114.2755999999999</v>
      </c>
      <c r="D5838" s="197">
        <v>3700.1199000000001</v>
      </c>
      <c r="E5838" s="197">
        <v>2655.8690999999999</v>
      </c>
      <c r="F5838" s="197">
        <v>3439.0488999999998</v>
      </c>
      <c r="G5838" s="108" t="e">
        <f>G5837*#REF!/#REF!</f>
        <v>#REF!</v>
      </c>
      <c r="H5838" s="108">
        <f t="shared" si="141"/>
        <v>1600.5548518321857</v>
      </c>
      <c r="I5838" s="108">
        <f t="shared" si="142"/>
        <v>1698.6272460805599</v>
      </c>
      <c r="J5838" s="108">
        <f t="shared" si="143"/>
        <v>1389.9061270992299</v>
      </c>
    </row>
    <row r="5839" spans="1:10" ht="14.5">
      <c r="A5839" s="198">
        <v>45947</v>
      </c>
      <c r="B5839" s="197">
        <v>3812.0137</v>
      </c>
      <c r="C5839" s="197">
        <v>5071.3631999999998</v>
      </c>
      <c r="D5839" s="197">
        <v>3668.9088000000002</v>
      </c>
      <c r="E5839" s="197">
        <v>2627.2431999999999</v>
      </c>
      <c r="F5839" s="197">
        <v>3408.5246000000002</v>
      </c>
      <c r="G5839" s="108" t="e">
        <f>G5838*#REF!/#REF!</f>
        <v>#REF!</v>
      </c>
      <c r="H5839" s="108">
        <f t="shared" si="141"/>
        <v>1584.3703918813053</v>
      </c>
      <c r="I5839" s="108">
        <f t="shared" si="142"/>
        <v>1684.2990550291984</v>
      </c>
      <c r="J5839" s="108">
        <f t="shared" si="143"/>
        <v>1377.5696024294543</v>
      </c>
    </row>
    <row r="5840" spans="1:10" ht="14.5">
      <c r="G5840" s="108" t="e">
        <f>G5839*#REF!/#REF!</f>
        <v>#REF!</v>
      </c>
      <c r="H5840" s="108">
        <f t="shared" si="141"/>
        <v>0</v>
      </c>
      <c r="I5840" s="108">
        <f t="shared" si="142"/>
        <v>0</v>
      </c>
      <c r="J5840" s="108">
        <f t="shared" si="143"/>
        <v>0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5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  <row r="6850" spans="1:4">
      <c r="A6850" s="198">
        <v>45944</v>
      </c>
      <c r="B6850" s="197">
        <v>1271.2266</v>
      </c>
      <c r="C6850" s="197">
        <v>3300.9009000000001</v>
      </c>
      <c r="D6850" s="197">
        <v>4138.4366</v>
      </c>
    </row>
    <row r="6851" spans="1:4">
      <c r="A6851" s="198">
        <v>45945</v>
      </c>
      <c r="B6851" s="197">
        <v>1269.4677999999999</v>
      </c>
      <c r="C6851" s="197">
        <v>3296.3341</v>
      </c>
      <c r="D6851" s="197">
        <v>4132.7111000000004</v>
      </c>
    </row>
    <row r="6852" spans="1:4">
      <c r="A6852" s="198">
        <v>45946</v>
      </c>
      <c r="B6852" s="197">
        <v>1283.6575</v>
      </c>
      <c r="C6852" s="197">
        <v>3333.1794</v>
      </c>
      <c r="D6852" s="197">
        <v>4178.9050999999999</v>
      </c>
    </row>
    <row r="6853" spans="1:4">
      <c r="A6853" s="198">
        <v>45947</v>
      </c>
      <c r="B6853" s="197">
        <v>1270.6775</v>
      </c>
      <c r="C6853" s="197">
        <v>3299.4749999999999</v>
      </c>
      <c r="D6853" s="197">
        <v>4136.6490000000003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5.6464304143991402E-2</v>
      </c>
      <c r="E31" s="42"/>
      <c r="F31" s="43"/>
      <c r="G31" s="41">
        <f>Indices!F17</f>
        <v>3.6541538391273297E-2</v>
      </c>
      <c r="H31" s="42"/>
      <c r="I31" s="42"/>
      <c r="J31" s="41">
        <f>Indices!J17</f>
        <v>7.1508480637736599E-2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0.11069129883942801</v>
      </c>
      <c r="E32" s="42"/>
      <c r="F32" s="39"/>
      <c r="G32" s="41">
        <f>Indices!F26</f>
        <v>8.3143111877376399E-2</v>
      </c>
      <c r="H32" s="42"/>
      <c r="I32" s="42"/>
      <c r="J32" s="41">
        <f>Indices!J26</f>
        <v>0.120867404695747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2025-10-20T07:54:32Z</dcterms:modified>
</cp:coreProperties>
</file>