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0C2FD279-866B-43FD-AC36-4F988DF4EBA1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<sst xmlns="http://schemas.openxmlformats.org/spreadsheetml/2006/main" count="463" uniqueCount="313">
  <si>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</si>
  <si>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</si>
  <si>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</si>
  <si>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</si>
  <si>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</si>
  <si>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</si>
  <si>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</si>
  <si>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</si>
  <si>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</si>
  <si>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</si>
  <si>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</si>
  <si>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</si>
  <si>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</si>
  <si>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</si>
  <si>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</si>
  <si>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</si>
  <si>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</si>
  <si>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</si>
  <si>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</si>
  <si>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</si>
  <si>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</si>
  <si>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</si>
  <si>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</si>
  <si>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</si>
  <si>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</si>
  <si>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</si>
  <si>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</si>
  <si>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</si>
  <si>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</si>
  <si>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</si>
  <si>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</si>
  <si>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</si>
  <si>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</si>
  <si>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</si>
  <si>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</si>
  <si>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</si>
  <si>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</si>
  <si>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</si>
  <si>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</si>
  <si>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</si>
  <si>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</si>
  <si>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</si>
  <si>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</si>
  <si>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</si>
  <si>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</si>
  <si>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</si>
  <si>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</si>
  <si>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</si>
  <si>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</si>
  <si>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</si>
  <si>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</si>
  <si>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</si>
  <si>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</si>
  <si>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</si>
  <si>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</si>
  <si>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</si>
  <si>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15-10-2025</t>
  </si>
  <si>
    <t>16/10/2025</t>
  </si>
  <si>
    <t>Variation par rapport au 31/12/2024</t>
  </si>
  <si>
    <t>AU 16/10/2025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</si>
  <si>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</si>
  <si>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</si>
  <si>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</si>
  <si>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</si>
  <si>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</si>
  <si>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</si>
  <si>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</si>
  <si>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</si>
  <si>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</si>
  <si>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</si>
  <si>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</si>
  <si>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</si>
  <si>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</si>
  <si>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</si>
  <si>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</si>
  <si>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</si>
  <si>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</si>
  <si>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</si>
  <si>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</si>
  <si>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</si>
  <si>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</si>
  <si>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</si>
  <si>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</si>
  <si>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</si>
  <si>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</si>
  <si>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</si>
  <si>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</si>
  <si>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</si>
  <si>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</si>
  <si>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</si>
  <si>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</si>
  <si>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</si>
  <si>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</si>
  <si>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</si>
  <si>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</si>
  <si>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</si>
  <si>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</si>
  <si>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</si>
  <si>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</si>
  <si>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Cham Swiss Prop Rg</t>
  </si>
  <si>
    <t>HIAG Immo N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</si>
  <si>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</si>
  <si>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</si>
  <si>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</si>
  <si>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</si>
  <si>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</si>
  <si>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</si>
  <si>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</si>
  <si>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</si>
  <si>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</si>
  <si>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</si>
  <si>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</si>
  <si>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</si>
  <si>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</si>
  <si>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CH0524026959</t>
  </si>
  <si>
    <t>CH0239518779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</si>
  <si>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</si>
  <si>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</si>
  <si>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</si>
  <si>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</si>
  <si>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</si>
  <si>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</si>
  <si>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</si>
  <si>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</si>
  <si>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</si>
  <si>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</si>
  <si>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</si>
  <si>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</si>
  <si>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</si>
  <si>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</si>
  <si>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</si>
  <si>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</si>
  <si>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</si>
  <si>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</si>
  <si>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</si>
  <si>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</si>
  <si>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</si>
  <si>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</si>
  <si>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</si>
  <si>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</si>
  <si>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</si>
  <si>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</si>
  <si>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</si>
  <si>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</si>
  <si>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</si>
  <si>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</si>
  <si>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</si>
  <si>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</si>
  <si>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</si>
  <si>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</si>
  <si>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</si>
  <si>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</si>
  <si>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</si>
  <si>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</si>
  <si>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</si>
  <si>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</si>
  <si>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</si>
  <si>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</si>
  <si>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</si>
  <si>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</si>
  <si>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</si>
  <si>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</si>
  <si>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</si>
  <si>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</si>
  <si>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</si>
  <si>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</si>
  <si>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</si>
  <si>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</si>
  <si>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</si>
  <si>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</si>
  <si>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</si>
  <si>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</si>
  <si>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</si>
  <si>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</si>
  <si>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Savills Rg</t>
  </si>
  <si>
    <t>GREAT PORTLAND ESTATES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</si>
  <si>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</si>
  <si>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</si>
  <si>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</si>
  <si>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</si>
  <si>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</si>
  <si>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</si>
  <si>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</si>
  <si>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</si>
  <si>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</si>
  <si>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</si>
  <si>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</si>
  <si>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</si>
  <si>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</si>
  <si>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</si>
  <si>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</si>
  <si>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</si>
  <si>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</si>
  <si>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</si>
  <si>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</si>
  <si>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</si>
  <si>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</si>
  <si>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</si>
  <si>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</si>
  <si>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</si>
  <si>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GB00B135BJ46</t>
  </si>
  <si>
    <t>GB00BF5H9P87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</si>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</sst>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965.9007651935874</c:v>
                </c:pt>
                <c:pt idx="3017">
                  <c:v>976.69730484005856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822.41766683327239</c:v>
                </c:pt>
                <c:pt idx="3017">
                  <c:v>831.1107303172123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  <c:pt idx="5835">
                  <c:v>1453.4025999999999</c:v>
                </c:pt>
                <c:pt idx="5836">
                  <c:v>1464.8431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1582.8621282265606</c:v>
                </c:pt>
                <c:pt idx="3017">
                  <c:v>1600.5548518321857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1375.3682956371981</c:v>
                </c:pt>
                <c:pt idx="3017">
                  <c:v>1389.9061270992299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1685.3608462856005</c:v>
                </c:pt>
                <c:pt idx="3017">
                  <c:v>1698.6272460805599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1152.8240000000001</v>
      </c>
      <c r="E12" s="14"/>
      <c r="F12" s="153">
        <v>1453.403</v>
      </c>
      <c r="G12" s="153">
        <v>1620.4159999999999</v>
      </c>
      <c r="H12" s="153">
        <v>1802.3330000000001</v>
      </c>
      <c r="I12" s="153">
        <v>1846.2360000000001</v>
      </c>
      <c r="J12" s="153">
        <v>1400.8710000000001</v>
      </c>
      <c r="K12" s="149">
        <v>1080.768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1165.009</v>
      </c>
      <c r="E14" s="17"/>
      <c r="F14" s="154">
        <v>1464.8430000000001</v>
      </c>
      <c r="G14" s="154">
        <v>1630.402</v>
      </c>
      <c r="H14" s="154">
        <v>1818.174</v>
      </c>
      <c r="I14" s="154">
        <v>1857.952</v>
      </c>
      <c r="J14" s="154">
        <v>1416.529</v>
      </c>
      <c r="K14" s="150">
        <v>1091.5440000000001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1.05696966752946E-2</v>
      </c>
      <c r="E16" s="21"/>
      <c r="F16" s="155">
        <v>7.8711823217649801E-3</v>
      </c>
      <c r="G16" s="155">
        <v>6.1626150321894002E-3</v>
      </c>
      <c r="H16" s="155">
        <v>8.7891638226675894E-3</v>
      </c>
      <c r="I16" s="155">
        <v>6.3458842748163003E-3</v>
      </c>
      <c r="J16" s="155">
        <v>1.11773318171338E-2</v>
      </c>
      <c r="K16" s="151">
        <v>9.9706875111031899E-3</v>
      </c>
    </row>
    <row r="17" spans="1:11" s="8" customFormat="1" ht="14.5">
      <c r="A17" s="145" t="s">
        <v>58</v>
      </c>
      <c r="B17" s="121"/>
      <c r="C17" s="22"/>
      <c r="D17" s="151">
        <v>6.5924886271725699E-2</v>
      </c>
      <c r="E17" s="21"/>
      <c r="F17" s="155">
        <v>4.53591782382134E-2</v>
      </c>
      <c r="G17" s="155">
        <v>-2.2074669881628199E-2</v>
      </c>
      <c r="H17" s="155">
        <v>7.2655104181538602E-2</v>
      </c>
      <c r="I17" s="155">
        <v>-2.5177615862837201E-2</v>
      </c>
      <c r="J17" s="155">
        <v>8.2453531484883505E-2</v>
      </c>
      <c r="K17" s="151">
        <v>5.6526486143267697E-2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2.8029539999999999E-4</v>
      </c>
      <c r="G19" s="155">
        <v>9.6187170000000004E-5</v>
      </c>
      <c r="H19" s="155">
        <v>2.5737920000000003E-4</v>
      </c>
      <c r="I19" s="155">
        <v>7.6345600000000003E-5</v>
      </c>
      <c r="J19" s="155">
        <v>4.2112579999999995E-4</v>
      </c>
      <c r="K19" s="151">
        <v>6.3934829999999997E-4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2931.5740000000001</v>
      </c>
      <c r="E22" s="29"/>
      <c r="F22" s="153">
        <v>3021.0740000000001</v>
      </c>
      <c r="G22" s="153">
        <v>3021.3409999999999</v>
      </c>
      <c r="H22" s="153">
        <v>3977.0259999999998</v>
      </c>
      <c r="I22" s="153">
        <v>3508.2869999999998</v>
      </c>
      <c r="J22" s="153">
        <v>3169.1930000000002</v>
      </c>
      <c r="K22" s="149">
        <v>2285.165</v>
      </c>
    </row>
    <row r="23" spans="1:11" s="32" customFormat="1" ht="15.75" customHeight="1">
      <c r="A23" s="145" t="s">
        <v>58</v>
      </c>
      <c r="B23" s="121"/>
      <c r="C23" s="22"/>
      <c r="D23" s="151">
        <v>0.10892496570987199</v>
      </c>
      <c r="E23" s="31"/>
      <c r="F23" s="155">
        <v>6.9412403959667093E-2</v>
      </c>
      <c r="G23" s="155">
        <v>-2.20747929628404E-2</v>
      </c>
      <c r="H23" s="155">
        <v>0.104707964011811</v>
      </c>
      <c r="I23" s="155">
        <v>-2.5177429313084299E-2</v>
      </c>
      <c r="J23" s="155">
        <v>0.118045187583081</v>
      </c>
      <c r="K23" s="151">
        <v>8.45797189219155E-2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3439.049</v>
      </c>
      <c r="E25" s="29"/>
      <c r="F25" s="153">
        <v>3700.12</v>
      </c>
      <c r="G25" s="153">
        <v>3337.8679999999999</v>
      </c>
      <c r="H25" s="153">
        <v>5114.2759999999998</v>
      </c>
      <c r="I25" s="153">
        <v>3940.402</v>
      </c>
      <c r="J25" s="153">
        <v>3850.9540000000002</v>
      </c>
      <c r="K25" s="149">
        <v>2655.8690000000001</v>
      </c>
    </row>
    <row r="26" spans="1:11" s="32" customFormat="1" ht="15.75" customHeight="1">
      <c r="A26" s="145" t="s">
        <v>58</v>
      </c>
      <c r="B26" s="121"/>
      <c r="C26" s="22"/>
      <c r="D26" s="151">
        <v>0.12063775403801801</v>
      </c>
      <c r="E26" s="31"/>
      <c r="F26" s="155">
        <v>9.2357289624713595E-2</v>
      </c>
      <c r="G26" s="155">
        <v>-2.20747951930351E-2</v>
      </c>
      <c r="H26" s="155">
        <v>0.13145296029110901</v>
      </c>
      <c r="I26" s="155">
        <v>-2.5177299437703402E-2</v>
      </c>
      <c r="J26" s="155">
        <v>0.13231714667960401</v>
      </c>
      <c r="K26" s="151">
        <v>9.6648121278087598E-2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1751.079</v>
      </c>
      <c r="E12" s="153">
        <v>937.95780000000002</v>
      </c>
      <c r="F12" s="153">
        <v>1082.3819000000001</v>
      </c>
      <c r="G12" s="153">
        <v>117.17761</v>
      </c>
      <c r="H12" s="153">
        <v>397.03930000000003</v>
      </c>
      <c r="I12" s="153">
        <v>1692.1579999999999</v>
      </c>
      <c r="J12" s="153">
        <v>865.71050000000002</v>
      </c>
      <c r="K12" s="153">
        <v>799.97749999999996</v>
      </c>
      <c r="L12" s="153">
        <v>1056.8869999999999</v>
      </c>
      <c r="M12" s="153">
        <v>5703.5069999999996</v>
      </c>
      <c r="N12" s="153">
        <v>6526.875</v>
      </c>
      <c r="O12" s="153">
        <v>4826.3710000000001</v>
      </c>
      <c r="P12" s="153">
        <v>3076.2759999999998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1770.4929999999999</v>
      </c>
      <c r="E14" s="154">
        <v>948.47159999999997</v>
      </c>
      <c r="F14" s="154">
        <v>1090.8911000000001</v>
      </c>
      <c r="G14" s="154">
        <v>119.60664</v>
      </c>
      <c r="H14" s="154">
        <v>397.81970000000001</v>
      </c>
      <c r="I14" s="154">
        <v>1714.828</v>
      </c>
      <c r="J14" s="154">
        <v>849.93719999999996</v>
      </c>
      <c r="K14" s="154">
        <v>805.90499999999997</v>
      </c>
      <c r="L14" s="154">
        <v>1063.9839999999999</v>
      </c>
      <c r="M14" s="154">
        <v>5742.55</v>
      </c>
      <c r="N14" s="154">
        <v>6557.4830000000002</v>
      </c>
      <c r="O14" s="154">
        <v>4833.8389999999999</v>
      </c>
      <c r="P14" s="154">
        <v>3081.3679999999999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1.1086878433240299E-2</v>
      </c>
      <c r="E16" s="155">
        <v>1.1209246300846401E-2</v>
      </c>
      <c r="F16" s="155">
        <v>7.8615505303627504E-3</v>
      </c>
      <c r="G16" s="155">
        <v>2.0729472123556698E-2</v>
      </c>
      <c r="H16" s="155">
        <v>1.9655484985994201E-3</v>
      </c>
      <c r="I16" s="155">
        <v>1.3397094124780301E-2</v>
      </c>
      <c r="J16" s="155">
        <v>-1.8220063173543601E-2</v>
      </c>
      <c r="K16" s="155">
        <v>7.4095833945329002E-3</v>
      </c>
      <c r="L16" s="155">
        <v>6.7150035907339598E-3</v>
      </c>
      <c r="M16" s="155">
        <v>6.8454373773891904E-3</v>
      </c>
      <c r="N16" s="155">
        <v>4.6895336589103404E-3</v>
      </c>
      <c r="O16" s="155">
        <v>1.5473323538535101E-3</v>
      </c>
      <c r="P16" s="155">
        <v>1.6552480986751199E-3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-5.93131816752102E-2</v>
      </c>
      <c r="E17" s="155">
        <v>0.124495917904242</v>
      </c>
      <c r="F17" s="155">
        <v>0.116764866816846</v>
      </c>
      <c r="G17" s="155">
        <v>0.218277548961649</v>
      </c>
      <c r="H17" s="155">
        <v>0.102081551104354</v>
      </c>
      <c r="I17" s="155">
        <v>0.13059519445550599</v>
      </c>
      <c r="J17" s="155">
        <v>1.1679211622267699E-2</v>
      </c>
      <c r="K17" s="155">
        <v>-2.94508476927712E-2</v>
      </c>
      <c r="L17" s="155">
        <v>2.0261704898288699E-2</v>
      </c>
      <c r="M17" s="155">
        <v>-4.2957142519064802E-2</v>
      </c>
      <c r="N17" s="155">
        <v>-8.0012660293215299E-2</v>
      </c>
      <c r="O17" s="155">
        <v>0.201974197722638</v>
      </c>
      <c r="P17" s="155">
        <v>0.11603332126041301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2.386212E-3</v>
      </c>
      <c r="G19" s="156">
        <v>0</v>
      </c>
      <c r="H19" s="156">
        <v>0</v>
      </c>
      <c r="I19" s="156">
        <v>0</v>
      </c>
      <c r="J19" s="156">
        <v>0</v>
      </c>
      <c r="K19" s="155">
        <v>3.9049229999999998E-4</v>
      </c>
      <c r="L19" s="155">
        <v>3.9049229999999998E-4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3376.1640000000002</v>
      </c>
      <c r="E22" s="153">
        <v>1439.6</v>
      </c>
      <c r="F22" s="153">
        <v>3011.1619999999998</v>
      </c>
      <c r="G22" s="153">
        <v>180.01609999999999</v>
      </c>
      <c r="H22" s="153">
        <v>1052.6132</v>
      </c>
      <c r="I22" s="153">
        <v>4288.8209999999999</v>
      </c>
      <c r="J22" s="153">
        <v>2700.027</v>
      </c>
      <c r="K22" s="153">
        <v>1481.1510000000001</v>
      </c>
      <c r="L22" s="153">
        <v>1948.126</v>
      </c>
      <c r="M22" s="153">
        <v>11462.96</v>
      </c>
      <c r="N22" s="153">
        <v>11010.39</v>
      </c>
      <c r="O22" s="153">
        <v>10795.621999999999</v>
      </c>
      <c r="P22" s="153">
        <v>6267.4170000000004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-3.0036104692403299E-2</v>
      </c>
      <c r="E23" s="155">
        <v>0.13117763166165899</v>
      </c>
      <c r="F23" s="155">
        <v>0.15780791957993501</v>
      </c>
      <c r="G23" s="155">
        <v>0.245899109192598</v>
      </c>
      <c r="H23" s="155">
        <v>0.102081448304904</v>
      </c>
      <c r="I23" s="155">
        <v>0.18117385324410901</v>
      </c>
      <c r="J23" s="155">
        <v>4.6183502626088203E-2</v>
      </c>
      <c r="K23" s="155">
        <v>-2.8320168993387199E-2</v>
      </c>
      <c r="L23" s="155">
        <v>2.0261993456710099E-2</v>
      </c>
      <c r="M23" s="155">
        <v>-1.7381681214977601E-2</v>
      </c>
      <c r="N23" s="155">
        <v>-8.0013435840103495E-2</v>
      </c>
      <c r="O23" s="155">
        <v>0.22367210605469101</v>
      </c>
      <c r="P23" s="155">
        <v>0.116033197775276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3817.7350000000001</v>
      </c>
      <c r="E25" s="153">
        <v>1677.2349999999999</v>
      </c>
      <c r="F25" s="153">
        <v>3849.1080000000002</v>
      </c>
      <c r="G25" s="153">
        <v>192.34460000000001</v>
      </c>
      <c r="H25" s="153">
        <v>1445.7539999999999</v>
      </c>
      <c r="I25" s="153">
        <v>5539.9920000000002</v>
      </c>
      <c r="J25" s="153">
        <v>3598.288</v>
      </c>
      <c r="K25" s="153">
        <v>1600.653</v>
      </c>
      <c r="L25" s="153">
        <v>2081.21</v>
      </c>
      <c r="M25" s="153">
        <v>18127.79</v>
      </c>
      <c r="N25" s="153">
        <v>12088.65</v>
      </c>
      <c r="O25" s="153">
        <v>12471.69</v>
      </c>
      <c r="P25" s="153">
        <v>6712.9350000000004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-1.9536412445817702E-2</v>
      </c>
      <c r="E26" s="155">
        <v>0.148792669578999</v>
      </c>
      <c r="F26" s="155">
        <v>0.178696237464646</v>
      </c>
      <c r="G26" s="155">
        <v>0.25281524966798002</v>
      </c>
      <c r="H26" s="155">
        <v>0.102081046469082</v>
      </c>
      <c r="I26" s="155">
        <v>0.19981210135698099</v>
      </c>
      <c r="J26" s="155">
        <v>0.146135558064097</v>
      </c>
      <c r="K26" s="155">
        <v>-2.4984329971510798E-2</v>
      </c>
      <c r="L26" s="155">
        <v>2.0262496219134899E-2</v>
      </c>
      <c r="M26" s="155">
        <v>3.7785017778457101E-2</v>
      </c>
      <c r="N26" s="155">
        <v>-8.0012815810021606E-2</v>
      </c>
      <c r="O26" s="155">
        <v>0.24169560576976701</v>
      </c>
      <c r="P26" s="155">
        <v>0.116032975577544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2489.1210000000001</v>
      </c>
      <c r="C7" s="172">
        <v>0.49820782002100006</v>
      </c>
      <c r="D7" s="172">
        <v>1.8494893323E-2</v>
      </c>
      <c r="E7" s="172">
        <v>1.1320341966E-2</v>
      </c>
      <c r="F7" s="172">
        <v>8.7429253110000004E-3</v>
      </c>
      <c r="G7" s="168" t="s">
        <v>62</v>
      </c>
    </row>
    <row r="8" spans="1:7">
      <c r="A8" s="169" t="s">
        <v>61</v>
      </c>
      <c r="B8" s="170">
        <v>2507.0320000000002</v>
      </c>
      <c r="C8" s="173">
        <v>0.50179278044100006</v>
      </c>
      <c r="D8" s="173">
        <v>1.8627977263999999E-2</v>
      </c>
      <c r="E8" s="173">
        <v>1.1401799896000001E-2</v>
      </c>
      <c r="F8" s="173">
        <v>8.8058368910000004E-3</v>
      </c>
      <c r="G8" s="171" t="s">
        <v>63</v>
      </c>
    </row>
    <row r="9" spans="1:7" ht="13">
      <c r="A9" s="175" t="s">
        <v>291</v>
      </c>
      <c r="B9" s="176">
        <v>4996.1499999999996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335.07600000000002</v>
      </c>
      <c r="C11" s="172">
        <v>1.3860101805E-2</v>
      </c>
      <c r="D11" s="172">
        <v>2.489712182E-3</v>
      </c>
      <c r="E11" s="172">
        <v>1.5239013709999999E-3</v>
      </c>
      <c r="F11" s="172">
        <v>1.176939346E-3</v>
      </c>
      <c r="G11" s="168" t="s">
        <v>78</v>
      </c>
    </row>
    <row r="12" spans="1:7">
      <c r="A12" s="148" t="s">
        <v>65</v>
      </c>
      <c r="B12" s="179">
        <v>375.72250000000003</v>
      </c>
      <c r="C12" s="181">
        <v>1.5541405832E-2</v>
      </c>
      <c r="D12" s="181">
        <v>2.7917275040000001E-3</v>
      </c>
      <c r="E12" s="181">
        <v>1.7087587079999999E-3</v>
      </c>
      <c r="F12" s="181">
        <v>1.3197083449999999E-3</v>
      </c>
      <c r="G12" s="180" t="s">
        <v>79</v>
      </c>
    </row>
    <row r="13" spans="1:7">
      <c r="A13" s="148" t="s">
        <v>66</v>
      </c>
      <c r="B13" s="179">
        <v>411.93079999999998</v>
      </c>
      <c r="C13" s="181">
        <v>1.7039127913E-2</v>
      </c>
      <c r="D13" s="181">
        <v>3.0607657090000002E-3</v>
      </c>
      <c r="E13" s="181">
        <v>1.8734314329999998E-3</v>
      </c>
      <c r="F13" s="181">
        <v>1.4468883660000002E-3</v>
      </c>
      <c r="G13" s="180" t="s">
        <v>80</v>
      </c>
    </row>
    <row r="14" spans="1:7">
      <c r="A14" s="148" t="s">
        <v>67</v>
      </c>
      <c r="B14" s="179">
        <v>429.81020000000001</v>
      </c>
      <c r="C14" s="181">
        <v>1.7778692383000002E-2</v>
      </c>
      <c r="D14" s="181">
        <v>3.1936148539999996E-3</v>
      </c>
      <c r="E14" s="181">
        <v>1.9547456489999999E-3</v>
      </c>
      <c r="F14" s="181">
        <v>1.5096889529999998E-3</v>
      </c>
      <c r="G14" s="180" t="s">
        <v>81</v>
      </c>
    </row>
    <row r="15" spans="1:7">
      <c r="A15" s="148" t="s">
        <v>68</v>
      </c>
      <c r="B15" s="179">
        <v>488.34160000000003</v>
      </c>
      <c r="C15" s="181">
        <v>2.0199788381000002E-2</v>
      </c>
      <c r="D15" s="181">
        <v>3.6285201870000002E-3</v>
      </c>
      <c r="E15" s="181">
        <v>2.2209422150000001E-3</v>
      </c>
      <c r="F15" s="181">
        <v>1.7152778569999999E-3</v>
      </c>
      <c r="G15" s="180" t="s">
        <v>82</v>
      </c>
    </row>
    <row r="16" spans="1:7">
      <c r="A16" s="148" t="s">
        <v>69</v>
      </c>
      <c r="B16" s="179">
        <v>578.23030000000006</v>
      </c>
      <c r="C16" s="181">
        <v>2.3917949434999999E-2</v>
      </c>
      <c r="D16" s="181">
        <v>4.2964193839999994E-3</v>
      </c>
      <c r="E16" s="181">
        <v>2.6297495099999999E-3</v>
      </c>
      <c r="F16" s="181">
        <v>2.0310078640000001E-3</v>
      </c>
      <c r="G16" s="180" t="s">
        <v>83</v>
      </c>
    </row>
    <row r="17" spans="1:7">
      <c r="A17" s="148" t="s">
        <v>70</v>
      </c>
      <c r="B17" s="179">
        <v>958.68240000000003</v>
      </c>
      <c r="C17" s="181">
        <v>3.9654990697E-2</v>
      </c>
      <c r="D17" s="181">
        <v>7.1232891929999993E-3</v>
      </c>
      <c r="E17" s="181">
        <v>4.3600180970000003E-3</v>
      </c>
      <c r="F17" s="181">
        <v>3.3673287159999999E-3</v>
      </c>
      <c r="G17" s="180" t="s">
        <v>84</v>
      </c>
    </row>
    <row r="18" spans="1:7">
      <c r="A18" s="148" t="s">
        <v>71</v>
      </c>
      <c r="B18" s="179">
        <v>1342.4839999999999</v>
      </c>
      <c r="C18" s="181">
        <v>5.5530580858999999E-2</v>
      </c>
      <c r="D18" s="181">
        <v>9.97504676E-3</v>
      </c>
      <c r="E18" s="181">
        <v>6.1055199660000007E-3</v>
      </c>
      <c r="F18" s="181">
        <v>4.7154145350000003E-3</v>
      </c>
      <c r="G18" s="180" t="s">
        <v>85</v>
      </c>
    </row>
    <row r="19" spans="1:7">
      <c r="A19" s="148" t="s">
        <v>72</v>
      </c>
      <c r="B19" s="179">
        <v>1637.6898000000001</v>
      </c>
      <c r="C19" s="181">
        <v>6.7741489553000009E-2</v>
      </c>
      <c r="D19" s="181">
        <v>1.2168511754E-2</v>
      </c>
      <c r="E19" s="181">
        <v>7.4480945560000001E-3</v>
      </c>
      <c r="F19" s="181">
        <v>5.7523116009999993E-3</v>
      </c>
      <c r="G19" s="180" t="s">
        <v>86</v>
      </c>
    </row>
    <row r="20" spans="1:7">
      <c r="A20" s="148" t="s">
        <v>73</v>
      </c>
      <c r="B20" s="179">
        <v>2763.8805000000002</v>
      </c>
      <c r="C20" s="181">
        <v>0.11432530264</v>
      </c>
      <c r="D20" s="181">
        <v>2.0536436357999999E-2</v>
      </c>
      <c r="E20" s="181">
        <v>1.2569928265E-2</v>
      </c>
      <c r="F20" s="181">
        <v>9.7080056689999999E-3</v>
      </c>
      <c r="G20" s="180" t="s">
        <v>87</v>
      </c>
    </row>
    <row r="21" spans="1:7">
      <c r="A21" s="148" t="s">
        <v>74</v>
      </c>
      <c r="B21" s="179">
        <v>2816.4634000000001</v>
      </c>
      <c r="C21" s="181">
        <v>0.116500344563</v>
      </c>
      <c r="D21" s="181">
        <v>2.0927142606000003E-2</v>
      </c>
      <c r="E21" s="181">
        <v>1.2809071484000002E-2</v>
      </c>
      <c r="F21" s="181">
        <v>9.8927007349999992E-3</v>
      </c>
      <c r="G21" s="180" t="s">
        <v>88</v>
      </c>
    </row>
    <row r="22" spans="1:7">
      <c r="A22" s="148" t="s">
        <v>75</v>
      </c>
      <c r="B22" s="179">
        <v>2938.5974000000001</v>
      </c>
      <c r="C22" s="181">
        <v>0.121552301951</v>
      </c>
      <c r="D22" s="181">
        <v>2.1834633765000003E-2</v>
      </c>
      <c r="E22" s="181">
        <v>1.3364528067000002E-2</v>
      </c>
      <c r="F22" s="181">
        <v>1.0321690905E-2</v>
      </c>
      <c r="G22" s="180" t="s">
        <v>89</v>
      </c>
    </row>
    <row r="23" spans="1:7">
      <c r="A23" s="148" t="s">
        <v>76</v>
      </c>
      <c r="B23" s="179">
        <v>3932.4765000000002</v>
      </c>
      <c r="C23" s="181">
        <v>0.162663170853</v>
      </c>
      <c r="D23" s="181">
        <v>2.9219444679999998E-2</v>
      </c>
      <c r="E23" s="181">
        <v>1.7884618205000001E-2</v>
      </c>
      <c r="F23" s="181">
        <v>1.3812646443000001E-2</v>
      </c>
      <c r="G23" s="180" t="s">
        <v>90</v>
      </c>
    </row>
    <row r="24" spans="1:7">
      <c r="A24" s="169" t="s">
        <v>77</v>
      </c>
      <c r="B24" s="170">
        <v>5166.1941999999999</v>
      </c>
      <c r="C24" s="173">
        <v>0.21369473659000002</v>
      </c>
      <c r="D24" s="173">
        <v>3.8386326182000004E-2</v>
      </c>
      <c r="E24" s="173">
        <v>2.3495476918999999E-2</v>
      </c>
      <c r="F24" s="173">
        <v>1.8146024252000001E-2</v>
      </c>
      <c r="G24" s="171" t="s">
        <v>91</v>
      </c>
    </row>
    <row r="25" spans="1:7" ht="13">
      <c r="A25" s="175" t="s">
        <v>292</v>
      </c>
      <c r="B25" s="176">
        <v>24175.58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380.33679999999998</v>
      </c>
      <c r="C27" s="172">
        <v>1.1472293006000001E-2</v>
      </c>
      <c r="D27" s="182"/>
      <c r="E27" s="172">
        <v>1.7297442099999999E-3</v>
      </c>
      <c r="F27" s="172">
        <v>1.335915866E-3</v>
      </c>
      <c r="G27" s="168" t="s">
        <v>107</v>
      </c>
    </row>
    <row r="28" spans="1:7">
      <c r="A28" s="148" t="s">
        <v>93</v>
      </c>
      <c r="B28" s="179">
        <v>422.82960000000003</v>
      </c>
      <c r="C28" s="181">
        <v>1.2754025019E-2</v>
      </c>
      <c r="D28" s="164"/>
      <c r="E28" s="181">
        <v>1.922998386E-3</v>
      </c>
      <c r="F28" s="181">
        <v>1.4851699099999998E-3</v>
      </c>
      <c r="G28" s="180" t="s">
        <v>108</v>
      </c>
    </row>
    <row r="29" spans="1:7">
      <c r="A29" s="148" t="s">
        <v>94</v>
      </c>
      <c r="B29" s="179">
        <v>574.70680000000004</v>
      </c>
      <c r="C29" s="181">
        <v>1.7335174514000001E-2</v>
      </c>
      <c r="D29" s="164"/>
      <c r="E29" s="181">
        <v>2.6137248880000004E-3</v>
      </c>
      <c r="F29" s="181">
        <v>2.018631729E-3</v>
      </c>
      <c r="G29" s="180" t="s">
        <v>109</v>
      </c>
    </row>
    <row r="30" spans="1:7">
      <c r="A30" s="148" t="s">
        <v>95</v>
      </c>
      <c r="B30" s="179">
        <v>651.40350000000001</v>
      </c>
      <c r="C30" s="181">
        <v>1.9648616218999999E-2</v>
      </c>
      <c r="D30" s="164"/>
      <c r="E30" s="181">
        <v>2.9625359220000003E-3</v>
      </c>
      <c r="F30" s="181">
        <v>2.288025431E-3</v>
      </c>
      <c r="G30" s="180" t="s">
        <v>110</v>
      </c>
    </row>
    <row r="31" spans="1:7">
      <c r="A31" s="148" t="s">
        <v>96</v>
      </c>
      <c r="B31" s="179">
        <v>783.14049999999997</v>
      </c>
      <c r="C31" s="181">
        <v>2.3622266582999998E-2</v>
      </c>
      <c r="D31" s="164"/>
      <c r="E31" s="181">
        <v>3.5616662540000001E-3</v>
      </c>
      <c r="F31" s="181">
        <v>2.750745705E-3</v>
      </c>
      <c r="G31" s="180" t="s">
        <v>111</v>
      </c>
    </row>
    <row r="32" spans="1:7">
      <c r="A32" s="148" t="s">
        <v>97</v>
      </c>
      <c r="B32" s="179">
        <v>923.42089999999996</v>
      </c>
      <c r="C32" s="181">
        <v>2.7853615880999997E-2</v>
      </c>
      <c r="D32" s="164"/>
      <c r="E32" s="181">
        <v>4.1996513489999995E-3</v>
      </c>
      <c r="F32" s="181">
        <v>3.2434742859999998E-3</v>
      </c>
      <c r="G32" s="180" t="s">
        <v>112</v>
      </c>
    </row>
    <row r="33" spans="1:7">
      <c r="A33" s="148" t="s">
        <v>98</v>
      </c>
      <c r="B33" s="179">
        <v>1051.0725</v>
      </c>
      <c r="C33" s="181">
        <v>3.1704036239999997E-2</v>
      </c>
      <c r="D33" s="164"/>
      <c r="E33" s="181">
        <v>4.7802015770000003E-3</v>
      </c>
      <c r="F33" s="181">
        <v>3.691844777E-3</v>
      </c>
      <c r="G33" s="180" t="s">
        <v>113</v>
      </c>
    </row>
    <row r="34" spans="1:7">
      <c r="A34" s="148" t="s">
        <v>99</v>
      </c>
      <c r="B34" s="179">
        <v>1191.4482</v>
      </c>
      <c r="C34" s="181">
        <v>3.5938260120000003E-2</v>
      </c>
      <c r="D34" s="164"/>
      <c r="E34" s="181">
        <v>5.4186200910000008E-3</v>
      </c>
      <c r="F34" s="181">
        <v>4.1849080959999998E-3</v>
      </c>
      <c r="G34" s="180" t="s">
        <v>114</v>
      </c>
    </row>
    <row r="35" spans="1:7">
      <c r="A35" s="148" t="s">
        <v>100</v>
      </c>
      <c r="B35" s="179">
        <v>1203.2351000000001</v>
      </c>
      <c r="C35" s="181">
        <v>3.6293794401000001E-2</v>
      </c>
      <c r="D35" s="164"/>
      <c r="E35" s="181">
        <v>5.4722260580000008E-3</v>
      </c>
      <c r="F35" s="181">
        <v>4.2263090510000004E-3</v>
      </c>
      <c r="G35" s="180" t="s">
        <v>115</v>
      </c>
    </row>
    <row r="36" spans="1:7">
      <c r="A36" s="148" t="s">
        <v>101</v>
      </c>
      <c r="B36" s="179">
        <v>1622.7248</v>
      </c>
      <c r="C36" s="181">
        <v>4.8947076311000003E-2</v>
      </c>
      <c r="D36" s="164"/>
      <c r="E36" s="181">
        <v>7.3800348199999999E-3</v>
      </c>
      <c r="F36" s="181">
        <v>5.699747713E-3</v>
      </c>
      <c r="G36" s="180" t="s">
        <v>116</v>
      </c>
    </row>
    <row r="37" spans="1:7">
      <c r="A37" s="148" t="s">
        <v>102</v>
      </c>
      <c r="B37" s="179">
        <v>1799.0307</v>
      </c>
      <c r="C37" s="181">
        <v>5.4265081151999996E-2</v>
      </c>
      <c r="D37" s="164"/>
      <c r="E37" s="181">
        <v>8.181861280000001E-3</v>
      </c>
      <c r="F37" s="181">
        <v>6.3190142390000007E-3</v>
      </c>
      <c r="G37" s="180" t="s">
        <v>117</v>
      </c>
    </row>
    <row r="38" spans="1:7">
      <c r="A38" s="148" t="s">
        <v>103</v>
      </c>
      <c r="B38" s="179">
        <v>2659.8271</v>
      </c>
      <c r="C38" s="181">
        <v>8.0229722279000007E-2</v>
      </c>
      <c r="D38" s="164"/>
      <c r="E38" s="181">
        <v>1.209670094E-2</v>
      </c>
      <c r="F38" s="181">
        <v>9.3425227919999992E-3</v>
      </c>
      <c r="G38" s="180" t="s">
        <v>118</v>
      </c>
    </row>
    <row r="39" spans="1:7">
      <c r="A39" s="148" t="s">
        <v>104</v>
      </c>
      <c r="B39" s="179">
        <v>3331.0736000000002</v>
      </c>
      <c r="C39" s="181">
        <v>0.100476873033</v>
      </c>
      <c r="D39" s="164"/>
      <c r="E39" s="181">
        <v>1.5149481388999998E-2</v>
      </c>
      <c r="F39" s="181">
        <v>1.1700245866000001E-2</v>
      </c>
      <c r="G39" s="180" t="s">
        <v>119</v>
      </c>
    </row>
    <row r="40" spans="1:7">
      <c r="A40" s="148" t="s">
        <v>105</v>
      </c>
      <c r="B40" s="179">
        <v>6802.3786</v>
      </c>
      <c r="C40" s="181">
        <v>0.205183617353</v>
      </c>
      <c r="D40" s="164"/>
      <c r="E40" s="181">
        <v>3.0936725025E-2</v>
      </c>
      <c r="F40" s="181">
        <v>2.3893048202999999E-2</v>
      </c>
      <c r="G40" s="180" t="s">
        <v>120</v>
      </c>
    </row>
    <row r="41" spans="1:7">
      <c r="A41" s="169" t="s">
        <v>106</v>
      </c>
      <c r="B41" s="170">
        <v>9756.0161000000007</v>
      </c>
      <c r="C41" s="173">
        <v>0.29427569267500003</v>
      </c>
      <c r="D41" s="183"/>
      <c r="E41" s="173">
        <v>4.4369654377999994E-2</v>
      </c>
      <c r="F41" s="173">
        <v>3.4267566781E-2</v>
      </c>
      <c r="G41" s="171" t="s">
        <v>121</v>
      </c>
    </row>
    <row r="42" spans="1:7" ht="13">
      <c r="A42" s="175" t="s">
        <v>293</v>
      </c>
      <c r="B42" s="176">
        <v>33152.639999999999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431.9332</v>
      </c>
      <c r="C44" s="172">
        <v>1.3566231192000001E-2</v>
      </c>
      <c r="D44" s="172">
        <v>3.2093893610000003E-3</v>
      </c>
      <c r="E44" s="172">
        <v>1.9644008990000001E-3</v>
      </c>
      <c r="F44" s="172">
        <v>1.517145895E-3</v>
      </c>
      <c r="G44" s="168" t="s">
        <v>126</v>
      </c>
    </row>
    <row r="45" spans="1:7">
      <c r="A45" s="148" t="s">
        <v>123</v>
      </c>
      <c r="B45" s="179">
        <v>2897.9056</v>
      </c>
      <c r="C45" s="181">
        <v>9.1017910508999988E-2</v>
      </c>
      <c r="D45" s="181">
        <v>2.1532281850000001E-2</v>
      </c>
      <c r="E45" s="181">
        <v>1.3179464708999999E-2</v>
      </c>
      <c r="F45" s="181">
        <v>1.0178762791999999E-2</v>
      </c>
      <c r="G45" s="180" t="s">
        <v>127</v>
      </c>
    </row>
    <row r="46" spans="1:7">
      <c r="A46" s="148" t="s">
        <v>124</v>
      </c>
      <c r="B46" s="179">
        <v>5186.8122000000003</v>
      </c>
      <c r="C46" s="181">
        <v>0.16290827715199999</v>
      </c>
      <c r="D46" s="181">
        <v>3.8539523922000003E-2</v>
      </c>
      <c r="E46" s="181">
        <v>2.3589246089000003E-2</v>
      </c>
      <c r="F46" s="181">
        <v>1.8218444048E-2</v>
      </c>
      <c r="G46" s="180" t="s">
        <v>128</v>
      </c>
    </row>
    <row r="47" spans="1:7">
      <c r="A47" s="169" t="s">
        <v>125</v>
      </c>
      <c r="B47" s="170">
        <v>23322.1957</v>
      </c>
      <c r="C47" s="173">
        <v>0.7325074775</v>
      </c>
      <c r="D47" s="173">
        <v>0.173290700421</v>
      </c>
      <c r="E47" s="173">
        <v>0.106067656298</v>
      </c>
      <c r="F47" s="173">
        <v>8.191816110599999E-2</v>
      </c>
      <c r="G47" s="171" t="s">
        <v>129</v>
      </c>
    </row>
    <row r="48" spans="1:7" ht="13">
      <c r="A48" s="175" t="s">
        <v>294</v>
      </c>
      <c r="B48" s="176">
        <v>31838.85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8.2924837875000004E-2</v>
      </c>
      <c r="D50" s="172">
        <v>7.5088365889999995E-3</v>
      </c>
      <c r="E50" s="172">
        <v>4.5960036900000003E-3</v>
      </c>
      <c r="F50" s="172">
        <v>3.5495850839999997E-3</v>
      </c>
      <c r="G50" s="168" t="s">
        <v>133</v>
      </c>
    </row>
    <row r="51" spans="1:7">
      <c r="A51" s="148" t="s">
        <v>131</v>
      </c>
      <c r="B51" s="179">
        <v>3503.72</v>
      </c>
      <c r="C51" s="181">
        <v>0.28750618507699999</v>
      </c>
      <c r="D51" s="181">
        <v>2.6033659124000002E-2</v>
      </c>
      <c r="E51" s="181">
        <v>1.5934664708E-2</v>
      </c>
      <c r="F51" s="181">
        <v>1.2306658563999999E-2</v>
      </c>
      <c r="G51" s="180" t="s">
        <v>134</v>
      </c>
    </row>
    <row r="52" spans="1:7">
      <c r="A52" s="169" t="s">
        <v>132</v>
      </c>
      <c r="B52" s="170">
        <v>7672.2960000000003</v>
      </c>
      <c r="C52" s="173">
        <v>0.62956873087499998</v>
      </c>
      <c r="D52" s="173">
        <v>5.700739179E-2</v>
      </c>
      <c r="E52" s="173">
        <v>3.4893046333E-2</v>
      </c>
      <c r="F52" s="173">
        <v>2.6948593857000002E-2</v>
      </c>
      <c r="G52" s="171" t="s">
        <v>135</v>
      </c>
    </row>
    <row r="53" spans="1:7" ht="13">
      <c r="A53" s="175" t="s">
        <v>295</v>
      </c>
      <c r="B53" s="176">
        <v>12186.59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599.90350000000001</v>
      </c>
      <c r="C55" s="172">
        <v>0.18561428098499999</v>
      </c>
      <c r="D55" s="172">
        <v>4.4574575669999996E-3</v>
      </c>
      <c r="E55" s="172">
        <v>2.7283176539999996E-3</v>
      </c>
      <c r="F55" s="172">
        <v>2.1071340020000001E-3</v>
      </c>
      <c r="G55" s="168" t="s">
        <v>138</v>
      </c>
    </row>
    <row r="56" spans="1:7">
      <c r="A56" s="169" t="s">
        <v>137</v>
      </c>
      <c r="B56" s="170">
        <v>2632.0877999999998</v>
      </c>
      <c r="C56" s="173">
        <v>0.81438612124400001</v>
      </c>
      <c r="D56" s="173">
        <v>1.9557178248E-2</v>
      </c>
      <c r="E56" s="173">
        <v>1.1970544614E-2</v>
      </c>
      <c r="F56" s="173">
        <v>9.2450897509999998E-3</v>
      </c>
      <c r="G56" s="171" t="s">
        <v>139</v>
      </c>
    </row>
    <row r="57" spans="1:7" ht="13">
      <c r="A57" s="175" t="s">
        <v>296</v>
      </c>
      <c r="B57" s="176">
        <v>3231.99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350.1669</v>
      </c>
      <c r="C59" s="172">
        <v>7.586199351E-3</v>
      </c>
      <c r="D59" s="172">
        <v>2.6018419599999998E-3</v>
      </c>
      <c r="E59" s="172">
        <v>1.5925336909999998E-3</v>
      </c>
      <c r="F59" s="172">
        <v>1.229945452E-3</v>
      </c>
      <c r="G59" s="168" t="s">
        <v>152</v>
      </c>
    </row>
    <row r="60" spans="1:7">
      <c r="A60" s="148" t="s">
        <v>141</v>
      </c>
      <c r="B60" s="179">
        <v>397.71420000000001</v>
      </c>
      <c r="C60" s="181">
        <v>8.6162889929999997E-3</v>
      </c>
      <c r="D60" s="181">
        <v>2.9551322340000004E-3</v>
      </c>
      <c r="E60" s="181">
        <v>1.8087753659999999E-3</v>
      </c>
      <c r="F60" s="181">
        <v>1.3969532000000001E-3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1.9982334746999997E-2</v>
      </c>
      <c r="D61" s="181">
        <v>6.8533496930000002E-3</v>
      </c>
      <c r="E61" s="181">
        <v>4.1947937079999994E-3</v>
      </c>
      <c r="F61" s="181">
        <v>3.2397226330000001E-3</v>
      </c>
      <c r="G61" s="180" t="s">
        <v>154</v>
      </c>
    </row>
    <row r="62" spans="1:7">
      <c r="A62" s="148" t="s">
        <v>143</v>
      </c>
      <c r="B62" s="179">
        <v>1040.2624000000001</v>
      </c>
      <c r="C62" s="181">
        <v>2.2536790153999998E-2</v>
      </c>
      <c r="D62" s="181">
        <v>7.7294523309999995E-3</v>
      </c>
      <c r="E62" s="181">
        <v>4.7310380259999998E-3</v>
      </c>
      <c r="F62" s="181">
        <v>3.653874788E-3</v>
      </c>
      <c r="G62" s="180" t="s">
        <v>155</v>
      </c>
    </row>
    <row r="63" spans="1:7">
      <c r="A63" s="148" t="s">
        <v>144</v>
      </c>
      <c r="B63" s="179">
        <v>1678.6847</v>
      </c>
      <c r="C63" s="181">
        <v>3.6367905653999999E-2</v>
      </c>
      <c r="D63" s="181">
        <v>1.2473115789999999E-2</v>
      </c>
      <c r="E63" s="181">
        <v>7.6345363909999997E-3</v>
      </c>
      <c r="F63" s="181">
        <v>5.8963043390000006E-3</v>
      </c>
      <c r="G63" s="180" t="s">
        <v>156</v>
      </c>
    </row>
    <row r="64" spans="1:7">
      <c r="A64" s="148" t="s">
        <v>145</v>
      </c>
      <c r="B64" s="179">
        <v>1714.1301000000001</v>
      </c>
      <c r="C64" s="181">
        <v>3.7135813386999998E-2</v>
      </c>
      <c r="D64" s="181">
        <v>1.2736485426E-2</v>
      </c>
      <c r="E64" s="181">
        <v>7.795739502E-3</v>
      </c>
      <c r="F64" s="181">
        <v>6.0208047090000005E-3</v>
      </c>
      <c r="G64" s="180" t="s">
        <v>157</v>
      </c>
    </row>
    <row r="65" spans="1:7">
      <c r="A65" s="148" t="s">
        <v>146</v>
      </c>
      <c r="B65" s="179">
        <v>2358.2235999999998</v>
      </c>
      <c r="C65" s="181">
        <v>5.1089792738000003E-2</v>
      </c>
      <c r="D65" s="181">
        <v>1.7522287551999999E-2</v>
      </c>
      <c r="E65" s="181">
        <v>1.0725030073999999E-2</v>
      </c>
      <c r="F65" s="181">
        <v>8.2831540939999997E-3</v>
      </c>
      <c r="G65" s="180" t="s">
        <v>158</v>
      </c>
    </row>
    <row r="66" spans="1:7">
      <c r="A66" s="148" t="s">
        <v>147</v>
      </c>
      <c r="B66" s="179">
        <v>2418.6826000000001</v>
      </c>
      <c r="C66" s="181">
        <v>5.2399608218999999E-2</v>
      </c>
      <c r="D66" s="181">
        <v>1.7971515513999999E-2</v>
      </c>
      <c r="E66" s="181">
        <v>1.0999993226E-2</v>
      </c>
      <c r="F66" s="181">
        <v>8.4955136059999999E-3</v>
      </c>
      <c r="G66" s="180" t="s">
        <v>159</v>
      </c>
    </row>
    <row r="67" spans="1:7">
      <c r="A67" s="148" t="s">
        <v>148</v>
      </c>
      <c r="B67" s="179">
        <v>6331.5281999999997</v>
      </c>
      <c r="C67" s="181">
        <v>0.13716954721800001</v>
      </c>
      <c r="D67" s="181">
        <v>4.7045096894999999E-2</v>
      </c>
      <c r="E67" s="181">
        <v>2.8795331520000002E-2</v>
      </c>
      <c r="F67" s="181">
        <v>2.2239207398000001E-2</v>
      </c>
      <c r="G67" s="180" t="s">
        <v>160</v>
      </c>
    </row>
    <row r="68" spans="1:7">
      <c r="A68" s="148" t="s">
        <v>149</v>
      </c>
      <c r="B68" s="179">
        <v>6496.4858000000004</v>
      </c>
      <c r="C68" s="181">
        <v>0.14074327516900001</v>
      </c>
      <c r="D68" s="181">
        <v>4.8270779862999998E-2</v>
      </c>
      <c r="E68" s="181">
        <v>2.9545546733E-2</v>
      </c>
      <c r="F68" s="181">
        <v>2.2818613532000001E-2</v>
      </c>
      <c r="G68" s="180" t="s">
        <v>161</v>
      </c>
    </row>
    <row r="69" spans="1:7">
      <c r="A69" s="148" t="s">
        <v>150</v>
      </c>
      <c r="B69" s="179">
        <v>9512.3165000000008</v>
      </c>
      <c r="C69" s="181">
        <v>0.20607981297399999</v>
      </c>
      <c r="D69" s="181">
        <v>7.0679279519999999E-2</v>
      </c>
      <c r="E69" s="181">
        <v>4.3261326252999999E-2</v>
      </c>
      <c r="F69" s="181">
        <v>3.3411582921999999E-2</v>
      </c>
      <c r="G69" s="180" t="s">
        <v>162</v>
      </c>
    </row>
    <row r="70" spans="1:7">
      <c r="A70" s="169" t="s">
        <v>151</v>
      </c>
      <c r="B70" s="170">
        <v>12937.8637</v>
      </c>
      <c r="C70" s="173">
        <v>0.28029266389399998</v>
      </c>
      <c r="D70" s="173">
        <v>9.6132091993000005E-2</v>
      </c>
      <c r="E70" s="173">
        <v>5.8840466730000006E-2</v>
      </c>
      <c r="F70" s="173">
        <v>4.5443663048999994E-2</v>
      </c>
      <c r="G70" s="171" t="s">
        <v>163</v>
      </c>
    </row>
    <row r="71" spans="1:7" ht="13">
      <c r="A71" s="175" t="s">
        <v>297</v>
      </c>
      <c r="B71" s="176">
        <v>46158.41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298.37560000000002</v>
      </c>
      <c r="C73" s="172">
        <v>5.022991662E-3</v>
      </c>
      <c r="D73" s="182"/>
      <c r="E73" s="182"/>
      <c r="F73" s="172">
        <v>1.048030845E-3</v>
      </c>
      <c r="G73" s="168" t="s">
        <v>190</v>
      </c>
    </row>
    <row r="74" spans="1:7">
      <c r="A74" s="148" t="s">
        <v>165</v>
      </c>
      <c r="B74" s="179">
        <v>347.56130000000002</v>
      </c>
      <c r="C74" s="181">
        <v>5.8510062880000003E-3</v>
      </c>
      <c r="D74" s="164"/>
      <c r="E74" s="164"/>
      <c r="F74" s="181">
        <v>1.2207933990000001E-3</v>
      </c>
      <c r="G74" s="180" t="s">
        <v>191</v>
      </c>
    </row>
    <row r="75" spans="1:7">
      <c r="A75" s="148" t="s">
        <v>166</v>
      </c>
      <c r="B75" s="179">
        <v>412.4914</v>
      </c>
      <c r="C75" s="181">
        <v>6.9440693630000005E-3</v>
      </c>
      <c r="D75" s="164"/>
      <c r="E75" s="164"/>
      <c r="F75" s="181">
        <v>1.448857449E-3</v>
      </c>
      <c r="G75" s="180" t="s">
        <v>192</v>
      </c>
    </row>
    <row r="76" spans="1:7">
      <c r="A76" s="148" t="s">
        <v>167</v>
      </c>
      <c r="B76" s="179">
        <v>430.65660000000003</v>
      </c>
      <c r="C76" s="181">
        <v>7.2498706690000006E-3</v>
      </c>
      <c r="D76" s="164"/>
      <c r="E76" s="164"/>
      <c r="F76" s="181">
        <v>1.5126618950000001E-3</v>
      </c>
      <c r="G76" s="180" t="s">
        <v>193</v>
      </c>
    </row>
    <row r="77" spans="1:7">
      <c r="A77" s="148" t="s">
        <v>168</v>
      </c>
      <c r="B77" s="179">
        <v>471.62939999999998</v>
      </c>
      <c r="C77" s="181">
        <v>7.9396255709999995E-3</v>
      </c>
      <c r="D77" s="164"/>
      <c r="E77" s="164"/>
      <c r="F77" s="181">
        <v>1.656577008E-3</v>
      </c>
      <c r="G77" s="180" t="s">
        <v>194</v>
      </c>
    </row>
    <row r="78" spans="1:7">
      <c r="A78" s="148" t="s">
        <v>169</v>
      </c>
      <c r="B78" s="179">
        <v>611.34479999999996</v>
      </c>
      <c r="C78" s="181">
        <v>1.0291658677E-2</v>
      </c>
      <c r="D78" s="164"/>
      <c r="E78" s="164"/>
      <c r="F78" s="181">
        <v>2.147321053E-3</v>
      </c>
      <c r="G78" s="180" t="s">
        <v>195</v>
      </c>
    </row>
    <row r="79" spans="1:7">
      <c r="A79" s="148" t="s">
        <v>170</v>
      </c>
      <c r="B79" s="179">
        <v>675.79190000000006</v>
      </c>
      <c r="C79" s="181">
        <v>1.1376590709E-2</v>
      </c>
      <c r="D79" s="164"/>
      <c r="E79" s="164"/>
      <c r="F79" s="181">
        <v>2.3736885859999999E-3</v>
      </c>
      <c r="G79" s="180" t="s">
        <v>196</v>
      </c>
    </row>
    <row r="80" spans="1:7">
      <c r="A80" s="148" t="s">
        <v>171</v>
      </c>
      <c r="B80" s="179">
        <v>717.88469999999995</v>
      </c>
      <c r="C80" s="181">
        <v>1.2085200205E-2</v>
      </c>
      <c r="D80" s="164"/>
      <c r="E80" s="164"/>
      <c r="F80" s="181">
        <v>2.5215376490000004E-3</v>
      </c>
      <c r="G80" s="180" t="s">
        <v>197</v>
      </c>
    </row>
    <row r="81" spans="1:7">
      <c r="A81" s="148" t="s">
        <v>172</v>
      </c>
      <c r="B81" s="179">
        <v>884.79520000000002</v>
      </c>
      <c r="C81" s="181">
        <v>1.4895048094000002E-2</v>
      </c>
      <c r="D81" s="164"/>
      <c r="E81" s="164"/>
      <c r="F81" s="181">
        <v>3.107803256E-3</v>
      </c>
      <c r="G81" s="180" t="s">
        <v>198</v>
      </c>
    </row>
    <row r="82" spans="1:7">
      <c r="A82" s="148" t="s">
        <v>173</v>
      </c>
      <c r="B82" s="179">
        <v>1149.9550999999999</v>
      </c>
      <c r="C82" s="181">
        <v>1.9358871430999999E-2</v>
      </c>
      <c r="D82" s="164"/>
      <c r="E82" s="164"/>
      <c r="F82" s="181">
        <v>4.0391654519999999E-3</v>
      </c>
      <c r="G82" s="180" t="s">
        <v>199</v>
      </c>
    </row>
    <row r="83" spans="1:7">
      <c r="A83" s="148" t="s">
        <v>174</v>
      </c>
      <c r="B83" s="179">
        <v>1550.6902</v>
      </c>
      <c r="C83" s="181">
        <v>2.6105029850000003E-2</v>
      </c>
      <c r="D83" s="164"/>
      <c r="E83" s="164"/>
      <c r="F83" s="181">
        <v>5.4467294269999996E-3</v>
      </c>
      <c r="G83" s="180" t="s">
        <v>200</v>
      </c>
    </row>
    <row r="84" spans="1:7">
      <c r="A84" s="148" t="s">
        <v>175</v>
      </c>
      <c r="B84" s="179">
        <v>1561.3963000000001</v>
      </c>
      <c r="C84" s="181">
        <v>2.6285261245999999E-2</v>
      </c>
      <c r="D84" s="164"/>
      <c r="E84" s="164"/>
      <c r="F84" s="181">
        <v>5.4843341209999995E-3</v>
      </c>
      <c r="G84" s="180" t="s">
        <v>201</v>
      </c>
    </row>
    <row r="85" spans="1:7">
      <c r="A85" s="148" t="s">
        <v>176</v>
      </c>
      <c r="B85" s="179">
        <v>1668.9717000000001</v>
      </c>
      <c r="C85" s="181">
        <v>2.8096234856000001E-2</v>
      </c>
      <c r="D85" s="164"/>
      <c r="E85" s="164"/>
      <c r="F85" s="181">
        <v>5.8621878640000005E-3</v>
      </c>
      <c r="G85" s="180" t="s">
        <v>202</v>
      </c>
    </row>
    <row r="86" spans="1:7">
      <c r="A86" s="148" t="s">
        <v>177</v>
      </c>
      <c r="B86" s="179">
        <v>1711.2883999999999</v>
      </c>
      <c r="C86" s="181">
        <v>2.8808613585999999E-2</v>
      </c>
      <c r="D86" s="164"/>
      <c r="E86" s="164"/>
      <c r="F86" s="181">
        <v>6.0108233659999996E-3</v>
      </c>
      <c r="G86" s="180" t="s">
        <v>203</v>
      </c>
    </row>
    <row r="87" spans="1:7">
      <c r="A87" s="148" t="s">
        <v>178</v>
      </c>
      <c r="B87" s="179">
        <v>1795.5325</v>
      </c>
      <c r="C87" s="181">
        <v>3.0226817392999997E-2</v>
      </c>
      <c r="D87" s="164"/>
      <c r="E87" s="164"/>
      <c r="F87" s="181">
        <v>6.3067269690000004E-3</v>
      </c>
      <c r="G87" s="180" t="s">
        <v>204</v>
      </c>
    </row>
    <row r="88" spans="1:7">
      <c r="A88" s="148" t="s">
        <v>179</v>
      </c>
      <c r="B88" s="179">
        <v>1813.6128000000001</v>
      </c>
      <c r="C88" s="181">
        <v>3.0531189454000001E-2</v>
      </c>
      <c r="D88" s="164"/>
      <c r="E88" s="164"/>
      <c r="F88" s="181">
        <v>6.3702332080000004E-3</v>
      </c>
      <c r="G88" s="180" t="s">
        <v>205</v>
      </c>
    </row>
    <row r="89" spans="1:7">
      <c r="A89" s="148" t="s">
        <v>180</v>
      </c>
      <c r="B89" s="179">
        <v>2317.7800999999999</v>
      </c>
      <c r="C89" s="181">
        <v>3.9018572953E-2</v>
      </c>
      <c r="D89" s="164"/>
      <c r="E89" s="164"/>
      <c r="F89" s="181">
        <v>8.1410981230000002E-3</v>
      </c>
      <c r="G89" s="180" t="s">
        <v>206</v>
      </c>
    </row>
    <row r="90" spans="1:7">
      <c r="A90" s="148" t="s">
        <v>181</v>
      </c>
      <c r="B90" s="179">
        <v>2551.2266</v>
      </c>
      <c r="C90" s="181">
        <v>4.2948518374000003E-2</v>
      </c>
      <c r="D90" s="164"/>
      <c r="E90" s="164"/>
      <c r="F90" s="181">
        <v>8.9610684310000004E-3</v>
      </c>
      <c r="G90" s="180" t="s">
        <v>207</v>
      </c>
    </row>
    <row r="91" spans="1:7">
      <c r="A91" s="148" t="s">
        <v>182</v>
      </c>
      <c r="B91" s="179">
        <v>2776.7734999999998</v>
      </c>
      <c r="C91" s="181">
        <v>4.6745478307000002E-2</v>
      </c>
      <c r="D91" s="164"/>
      <c r="E91" s="164"/>
      <c r="F91" s="181">
        <v>9.753291750999999E-3</v>
      </c>
      <c r="G91" s="180" t="s">
        <v>208</v>
      </c>
    </row>
    <row r="92" spans="1:7">
      <c r="A92" s="148" t="s">
        <v>183</v>
      </c>
      <c r="B92" s="179">
        <v>2997.1837</v>
      </c>
      <c r="C92" s="181">
        <v>5.0455964676000005E-2</v>
      </c>
      <c r="D92" s="164"/>
      <c r="E92" s="164"/>
      <c r="F92" s="181">
        <v>1.0527472643E-2</v>
      </c>
      <c r="G92" s="180" t="s">
        <v>209</v>
      </c>
    </row>
    <row r="93" spans="1:7">
      <c r="A93" s="148" t="s">
        <v>184</v>
      </c>
      <c r="B93" s="179">
        <v>3287.2887000000001</v>
      </c>
      <c r="C93" s="181">
        <v>5.5339725265E-2</v>
      </c>
      <c r="D93" s="164"/>
      <c r="E93" s="164"/>
      <c r="F93" s="181">
        <v>1.1546453377999999E-2</v>
      </c>
      <c r="G93" s="180" t="s">
        <v>210</v>
      </c>
    </row>
    <row r="94" spans="1:7">
      <c r="A94" s="148" t="s">
        <v>185</v>
      </c>
      <c r="B94" s="179">
        <v>4164.1917000000003</v>
      </c>
      <c r="C94" s="181">
        <v>7.0101912444999998E-2</v>
      </c>
      <c r="D94" s="164"/>
      <c r="E94" s="164"/>
      <c r="F94" s="181">
        <v>1.4626535638E-2</v>
      </c>
      <c r="G94" s="180" t="s">
        <v>211</v>
      </c>
    </row>
    <row r="95" spans="1:7">
      <c r="A95" s="148" t="s">
        <v>186</v>
      </c>
      <c r="B95" s="179">
        <v>4304.3236999999999</v>
      </c>
      <c r="C95" s="181">
        <v>7.2460958786000007E-2</v>
      </c>
      <c r="D95" s="164"/>
      <c r="E95" s="164"/>
      <c r="F95" s="181">
        <v>1.5118742971E-2</v>
      </c>
      <c r="G95" s="180" t="s">
        <v>212</v>
      </c>
    </row>
    <row r="96" spans="1:7">
      <c r="A96" s="148" t="s">
        <v>187</v>
      </c>
      <c r="B96" s="179">
        <v>5073.1049000000003</v>
      </c>
      <c r="C96" s="181">
        <v>8.5402974009000002E-2</v>
      </c>
      <c r="D96" s="164"/>
      <c r="E96" s="164"/>
      <c r="F96" s="181">
        <v>1.7819052282000002E-2</v>
      </c>
      <c r="G96" s="180" t="s">
        <v>213</v>
      </c>
    </row>
    <row r="97" spans="1:7">
      <c r="A97" s="148" t="s">
        <v>188</v>
      </c>
      <c r="B97" s="179">
        <v>5322.8288000000002</v>
      </c>
      <c r="C97" s="181">
        <v>8.9606940645000008E-2</v>
      </c>
      <c r="D97" s="164"/>
      <c r="E97" s="164"/>
      <c r="F97" s="181">
        <v>1.8696196223999997E-2</v>
      </c>
      <c r="G97" s="180" t="s">
        <v>214</v>
      </c>
    </row>
    <row r="98" spans="1:7">
      <c r="A98" s="169" t="s">
        <v>189</v>
      </c>
      <c r="B98" s="170">
        <v>10505.294099999999</v>
      </c>
      <c r="C98" s="173">
        <v>0.17685093777199998</v>
      </c>
      <c r="D98" s="183"/>
      <c r="E98" s="183"/>
      <c r="F98" s="173">
        <v>3.6899371980999997E-2</v>
      </c>
      <c r="G98" s="171" t="s">
        <v>215</v>
      </c>
    </row>
    <row r="99" spans="1:7" ht="13">
      <c r="A99" s="175" t="s">
        <v>298</v>
      </c>
      <c r="B99" s="176">
        <v>59401.97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1304.317</v>
      </c>
      <c r="C101" s="187">
        <v>0.99999769995099996</v>
      </c>
      <c r="D101" s="187">
        <v>9.6914548440000005E-3</v>
      </c>
      <c r="E101" s="187">
        <v>5.9319392150000002E-3</v>
      </c>
      <c r="F101" s="187">
        <v>4.5813546680000001E-3</v>
      </c>
      <c r="G101" s="186" t="s">
        <v>217</v>
      </c>
    </row>
    <row r="102" spans="1:7" ht="13">
      <c r="A102" s="175" t="s">
        <v>299</v>
      </c>
      <c r="B102" s="176">
        <v>1304.32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489.30459999999999</v>
      </c>
      <c r="C104" s="187">
        <v>1.000009401185</v>
      </c>
      <c r="D104" s="187">
        <v>3.635675557E-3</v>
      </c>
      <c r="E104" s="188"/>
      <c r="F104" s="187">
        <v>1.718660351E-3</v>
      </c>
      <c r="G104" s="186" t="s">
        <v>219</v>
      </c>
    </row>
    <row r="105" spans="1:7" ht="13">
      <c r="A105" s="175" t="s">
        <v>300</v>
      </c>
      <c r="B105" s="176">
        <v>489.3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393.92059999999998</v>
      </c>
      <c r="C107" s="187">
        <v>1.0000015231520001</v>
      </c>
      <c r="D107" s="187">
        <v>2.9269446820000002E-3</v>
      </c>
      <c r="E107" s="187">
        <v>1.7915223479999999E-3</v>
      </c>
      <c r="F107" s="187">
        <v>1.3836283509999999E-3</v>
      </c>
      <c r="G107" s="186" t="s">
        <v>221</v>
      </c>
    </row>
    <row r="108" spans="1:7" ht="13">
      <c r="A108" s="175" t="s">
        <v>301</v>
      </c>
      <c r="B108" s="176">
        <v>393.92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2008.5419999999999</v>
      </c>
      <c r="C110" s="172">
        <v>0.28415673636200001</v>
      </c>
      <c r="D110" s="172">
        <v>1.4924051512E-2</v>
      </c>
      <c r="E110" s="172">
        <v>9.1347034930000012E-3</v>
      </c>
      <c r="F110" s="172">
        <v>7.0549132360000003E-3</v>
      </c>
      <c r="G110" s="168" t="s">
        <v>224</v>
      </c>
    </row>
    <row r="111" spans="1:7">
      <c r="A111" s="169" t="s">
        <v>223</v>
      </c>
      <c r="B111" s="170">
        <v>5059.8879999999999</v>
      </c>
      <c r="C111" s="173">
        <v>0.71584326363799999</v>
      </c>
      <c r="D111" s="173">
        <v>3.7596440182999999E-2</v>
      </c>
      <c r="E111" s="173">
        <v>2.3012004024000002E-2</v>
      </c>
      <c r="F111" s="173">
        <v>1.7772628515999998E-2</v>
      </c>
      <c r="G111" s="171" t="s">
        <v>225</v>
      </c>
    </row>
    <row r="112" spans="1:7" ht="13">
      <c r="A112" s="175" t="s">
        <v>302</v>
      </c>
      <c r="B112" s="176">
        <v>7068.43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412.17430000000002</v>
      </c>
      <c r="C114" s="172">
        <v>5.3737099423999998E-2</v>
      </c>
      <c r="D114" s="172">
        <v>3.0625749850000002E-3</v>
      </c>
      <c r="E114" s="172">
        <v>1.8745388530000001E-3</v>
      </c>
      <c r="F114" s="172">
        <v>1.447743649E-3</v>
      </c>
      <c r="G114" s="168" t="s">
        <v>230</v>
      </c>
    </row>
    <row r="115" spans="1:7">
      <c r="A115" s="148" t="s">
        <v>227</v>
      </c>
      <c r="B115" s="179">
        <v>865.76179999999999</v>
      </c>
      <c r="C115" s="181">
        <v>0.11287343224400001</v>
      </c>
      <c r="D115" s="181">
        <v>6.4328620960000006E-3</v>
      </c>
      <c r="E115" s="181">
        <v>3.9374219399999997E-3</v>
      </c>
      <c r="F115" s="181">
        <v>3.0409492970000004E-3</v>
      </c>
      <c r="G115" s="180" t="s">
        <v>231</v>
      </c>
    </row>
    <row r="116" spans="1:7">
      <c r="A116" s="148" t="s">
        <v>228</v>
      </c>
      <c r="B116" s="179">
        <v>1462.7524000000001</v>
      </c>
      <c r="C116" s="181">
        <v>0.19070590075900001</v>
      </c>
      <c r="D116" s="181">
        <v>1.0868675969E-2</v>
      </c>
      <c r="E116" s="181">
        <v>6.6524919359999997E-3</v>
      </c>
      <c r="F116" s="181">
        <v>5.1378518689999993E-3</v>
      </c>
      <c r="G116" s="180" t="s">
        <v>232</v>
      </c>
    </row>
    <row r="117" spans="1:7">
      <c r="A117" s="169" t="s">
        <v>229</v>
      </c>
      <c r="B117" s="170">
        <v>4929.5126</v>
      </c>
      <c r="C117" s="173">
        <v>0.64268371098499999</v>
      </c>
      <c r="D117" s="183"/>
      <c r="E117" s="183"/>
      <c r="F117" s="173">
        <v>1.7314690801E-2</v>
      </c>
      <c r="G117" s="171" t="s">
        <v>233</v>
      </c>
    </row>
    <row r="118" spans="1:7" ht="13">
      <c r="A118" s="175" t="s">
        <v>303</v>
      </c>
      <c r="B118" s="176">
        <v>7670.2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698.34190000000001</v>
      </c>
      <c r="C120" s="172">
        <v>0.142885007284</v>
      </c>
      <c r="D120" s="182"/>
      <c r="E120" s="172">
        <v>3.176008365E-3</v>
      </c>
      <c r="F120" s="172">
        <v>2.4528944450000001E-3</v>
      </c>
      <c r="G120" s="168" t="s">
        <v>237</v>
      </c>
    </row>
    <row r="121" spans="1:7">
      <c r="A121" s="148" t="s">
        <v>235</v>
      </c>
      <c r="B121" s="179">
        <v>1844.6111000000001</v>
      </c>
      <c r="C121" s="181">
        <v>0.37741866907800004</v>
      </c>
      <c r="D121" s="164"/>
      <c r="E121" s="181">
        <v>8.3891576369999991E-3</v>
      </c>
      <c r="F121" s="181">
        <v>6.4791133400000003E-3</v>
      </c>
      <c r="G121" s="180" t="s">
        <v>238</v>
      </c>
    </row>
    <row r="122" spans="1:7">
      <c r="A122" s="169" t="s">
        <v>236</v>
      </c>
      <c r="B122" s="170">
        <v>2344.4828000000002</v>
      </c>
      <c r="C122" s="173">
        <v>0.479695464292</v>
      </c>
      <c r="D122" s="183"/>
      <c r="E122" s="173">
        <v>1.0662537911000001E-2</v>
      </c>
      <c r="F122" s="173">
        <v>8.2348901529999997E-3</v>
      </c>
      <c r="G122" s="171" t="s">
        <v>239</v>
      </c>
    </row>
    <row r="123" spans="1:7" ht="13">
      <c r="A123" s="175" t="s">
        <v>304</v>
      </c>
      <c r="B123" s="176">
        <v>4887.4399999999996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533.98910000000001</v>
      </c>
      <c r="C125" s="172">
        <v>0.49559073022200001</v>
      </c>
      <c r="D125" s="182"/>
      <c r="E125" s="172">
        <v>2.4285437380000001E-3</v>
      </c>
      <c r="F125" s="172">
        <v>1.8756126430000001E-3</v>
      </c>
      <c r="G125" s="168" t="s">
        <v>242</v>
      </c>
    </row>
    <row r="126" spans="1:7">
      <c r="A126" s="169" t="s">
        <v>241</v>
      </c>
      <c r="B126" s="170">
        <v>543.48810000000003</v>
      </c>
      <c r="C126" s="173">
        <v>0.50440667112199999</v>
      </c>
      <c r="D126" s="183"/>
      <c r="E126" s="173">
        <v>2.4717445020000003E-3</v>
      </c>
      <c r="F126" s="173">
        <v>1.908977453E-3</v>
      </c>
      <c r="G126" s="171" t="s">
        <v>243</v>
      </c>
    </row>
    <row r="127" spans="1:7" ht="13">
      <c r="A127" s="175" t="s">
        <v>305</v>
      </c>
      <c r="B127" s="176">
        <v>1077.48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351.54770000000002</v>
      </c>
      <c r="C129" s="172">
        <v>7.5329675289999998E-3</v>
      </c>
      <c r="D129" s="182"/>
      <c r="E129" s="172">
        <v>1.598813469E-3</v>
      </c>
      <c r="F129" s="172">
        <v>1.2347954500000001E-3</v>
      </c>
      <c r="G129" s="168" t="s">
        <v>267</v>
      </c>
    </row>
    <row r="130" spans="1:7">
      <c r="A130" s="148" t="s">
        <v>245</v>
      </c>
      <c r="B130" s="179">
        <v>435.53</v>
      </c>
      <c r="C130" s="181">
        <v>9.3325410679999995E-3</v>
      </c>
      <c r="D130" s="164"/>
      <c r="E130" s="181">
        <v>1.9807588849999999E-3</v>
      </c>
      <c r="F130" s="181">
        <v>1.529779493E-3</v>
      </c>
      <c r="G130" s="180" t="s">
        <v>268</v>
      </c>
    </row>
    <row r="131" spans="1:7">
      <c r="A131" s="148" t="s">
        <v>246</v>
      </c>
      <c r="B131" s="179">
        <v>439.91500000000002</v>
      </c>
      <c r="C131" s="181">
        <v>9.426502891000001E-3</v>
      </c>
      <c r="D131" s="164"/>
      <c r="E131" s="181">
        <v>2.0007015470000001E-3</v>
      </c>
      <c r="F131" s="181">
        <v>1.545181608E-3</v>
      </c>
      <c r="G131" s="180" t="s">
        <v>269</v>
      </c>
    </row>
    <row r="132" spans="1:7">
      <c r="A132" s="148" t="s">
        <v>247</v>
      </c>
      <c r="B132" s="179">
        <v>448.72699999999998</v>
      </c>
      <c r="C132" s="181">
        <v>9.6153265130000005E-3</v>
      </c>
      <c r="D132" s="164"/>
      <c r="E132" s="181">
        <v>2.0407778850000001E-3</v>
      </c>
      <c r="F132" s="181">
        <v>1.5761333599999998E-3</v>
      </c>
      <c r="G132" s="180" t="s">
        <v>270</v>
      </c>
    </row>
    <row r="133" spans="1:7">
      <c r="A133" s="148" t="s">
        <v>248</v>
      </c>
      <c r="B133" s="179">
        <v>502.58210000000003</v>
      </c>
      <c r="C133" s="181">
        <v>1.0769334118000001E-2</v>
      </c>
      <c r="D133" s="164"/>
      <c r="E133" s="181">
        <v>2.2857069780000002E-3</v>
      </c>
      <c r="F133" s="181">
        <v>1.765296971E-3</v>
      </c>
      <c r="G133" s="180" t="s">
        <v>271</v>
      </c>
    </row>
    <row r="134" spans="1:7">
      <c r="A134" s="148" t="s">
        <v>249</v>
      </c>
      <c r="B134" s="179">
        <v>558.39580000000001</v>
      </c>
      <c r="C134" s="181">
        <v>1.1965310624000001E-2</v>
      </c>
      <c r="D134" s="164"/>
      <c r="E134" s="181">
        <v>2.539543641E-3</v>
      </c>
      <c r="F134" s="181">
        <v>1.9613400769999999E-3</v>
      </c>
      <c r="G134" s="180" t="s">
        <v>272</v>
      </c>
    </row>
    <row r="135" spans="1:7">
      <c r="A135" s="148" t="s">
        <v>250</v>
      </c>
      <c r="B135" s="179">
        <v>585.71349999999995</v>
      </c>
      <c r="C135" s="181">
        <v>1.2550674563999999E-2</v>
      </c>
      <c r="D135" s="164"/>
      <c r="E135" s="181">
        <v>2.6637825619999999E-3</v>
      </c>
      <c r="F135" s="181">
        <v>2.0572922669999999E-3</v>
      </c>
      <c r="G135" s="180" t="s">
        <v>273</v>
      </c>
    </row>
    <row r="136" spans="1:7">
      <c r="A136" s="148" t="s">
        <v>251</v>
      </c>
      <c r="B136" s="179">
        <v>884.63940000000002</v>
      </c>
      <c r="C136" s="181">
        <v>1.8956061651999999E-2</v>
      </c>
      <c r="D136" s="164"/>
      <c r="E136" s="181">
        <v>4.0232758970000001E-3</v>
      </c>
      <c r="F136" s="181">
        <v>3.107256016E-3</v>
      </c>
      <c r="G136" s="180" t="s">
        <v>274</v>
      </c>
    </row>
    <row r="137" spans="1:7">
      <c r="A137" s="148" t="s">
        <v>252</v>
      </c>
      <c r="B137" s="179">
        <v>899.16949999999997</v>
      </c>
      <c r="C137" s="181">
        <v>1.9267412775999998E-2</v>
      </c>
      <c r="D137" s="164"/>
      <c r="E137" s="181">
        <v>4.0893577390000001E-3</v>
      </c>
      <c r="F137" s="181">
        <v>3.158292337E-3</v>
      </c>
      <c r="G137" s="180" t="s">
        <v>275</v>
      </c>
    </row>
    <row r="138" spans="1:7">
      <c r="A138" s="148" t="s">
        <v>253</v>
      </c>
      <c r="B138" s="179">
        <v>1265.4169999999999</v>
      </c>
      <c r="C138" s="181">
        <v>2.7115367761E-2</v>
      </c>
      <c r="D138" s="164"/>
      <c r="E138" s="181">
        <v>5.7550248340000002E-3</v>
      </c>
      <c r="F138" s="181">
        <v>4.4447201720000003E-3</v>
      </c>
      <c r="G138" s="180" t="s">
        <v>276</v>
      </c>
    </row>
    <row r="139" spans="1:7">
      <c r="A139" s="148" t="s">
        <v>254</v>
      </c>
      <c r="B139" s="179">
        <v>1464.1431</v>
      </c>
      <c r="C139" s="181">
        <v>3.1373672562E-2</v>
      </c>
      <c r="D139" s="164"/>
      <c r="E139" s="181">
        <v>6.6588167379999993E-3</v>
      </c>
      <c r="F139" s="181">
        <v>5.1427366399999994E-3</v>
      </c>
      <c r="G139" s="180" t="s">
        <v>277</v>
      </c>
    </row>
    <row r="140" spans="1:7">
      <c r="A140" s="148" t="s">
        <v>255</v>
      </c>
      <c r="B140" s="179">
        <v>1630.0440000000001</v>
      </c>
      <c r="C140" s="181">
        <v>3.4928598657000001E-2</v>
      </c>
      <c r="D140" s="164"/>
      <c r="E140" s="181">
        <v>7.4133220119999999E-3</v>
      </c>
      <c r="F140" s="181">
        <v>5.7254560730000004E-3</v>
      </c>
      <c r="G140" s="180" t="s">
        <v>278</v>
      </c>
    </row>
    <row r="141" spans="1:7">
      <c r="A141" s="148" t="s">
        <v>256</v>
      </c>
      <c r="B141" s="179">
        <v>1797.26</v>
      </c>
      <c r="C141" s="181">
        <v>3.8511704729E-2</v>
      </c>
      <c r="D141" s="164"/>
      <c r="E141" s="181">
        <v>8.1738082640000001E-3</v>
      </c>
      <c r="F141" s="181">
        <v>6.3127947350000001E-3</v>
      </c>
      <c r="G141" s="180" t="s">
        <v>279</v>
      </c>
    </row>
    <row r="142" spans="1:7">
      <c r="A142" s="148" t="s">
        <v>257</v>
      </c>
      <c r="B142" s="179">
        <v>2031.3534</v>
      </c>
      <c r="C142" s="181">
        <v>4.3527860376999995E-2</v>
      </c>
      <c r="D142" s="164"/>
      <c r="E142" s="181">
        <v>9.238448086999999E-3</v>
      </c>
      <c r="F142" s="181">
        <v>7.1350372510000006E-3</v>
      </c>
      <c r="G142" s="180" t="s">
        <v>280</v>
      </c>
    </row>
    <row r="143" spans="1:7">
      <c r="A143" s="148" t="s">
        <v>258</v>
      </c>
      <c r="B143" s="179">
        <v>2056.0648000000001</v>
      </c>
      <c r="C143" s="181">
        <v>4.4057376496E-2</v>
      </c>
      <c r="D143" s="164"/>
      <c r="E143" s="181">
        <v>9.3508337439999999E-3</v>
      </c>
      <c r="F143" s="181">
        <v>7.2218349289999992E-3</v>
      </c>
      <c r="G143" s="180" t="s">
        <v>281</v>
      </c>
    </row>
    <row r="144" spans="1:7">
      <c r="A144" s="148" t="s">
        <v>259</v>
      </c>
      <c r="B144" s="179">
        <v>2383.8199</v>
      </c>
      <c r="C144" s="181">
        <v>5.1080515961000002E-2</v>
      </c>
      <c r="D144" s="164"/>
      <c r="E144" s="181">
        <v>1.0841440192E-2</v>
      </c>
      <c r="F144" s="181">
        <v>8.3730599440000001E-3</v>
      </c>
      <c r="G144" s="180" t="s">
        <v>282</v>
      </c>
    </row>
    <row r="145" spans="1:7">
      <c r="A145" s="148" t="s">
        <v>260</v>
      </c>
      <c r="B145" s="179">
        <v>2456.7458999999999</v>
      </c>
      <c r="C145" s="181">
        <v>5.2643174996999997E-2</v>
      </c>
      <c r="D145" s="164"/>
      <c r="E145" s="181">
        <v>1.1173102355999999E-2</v>
      </c>
      <c r="F145" s="181">
        <v>8.6292092319999996E-3</v>
      </c>
      <c r="G145" s="180" t="s">
        <v>283</v>
      </c>
    </row>
    <row r="146" spans="1:7">
      <c r="A146" s="148" t="s">
        <v>261</v>
      </c>
      <c r="B146" s="179">
        <v>2460.1592000000001</v>
      </c>
      <c r="C146" s="181">
        <v>5.2716315222000001E-2</v>
      </c>
      <c r="D146" s="164"/>
      <c r="E146" s="181">
        <v>1.1188625798E-2</v>
      </c>
      <c r="F146" s="181">
        <v>8.6411982940000007E-3</v>
      </c>
      <c r="G146" s="180" t="s">
        <v>284</v>
      </c>
    </row>
    <row r="147" spans="1:7">
      <c r="A147" s="148" t="s">
        <v>262</v>
      </c>
      <c r="B147" s="179">
        <v>2559.6174999999998</v>
      </c>
      <c r="C147" s="181">
        <v>5.4847508639999994E-2</v>
      </c>
      <c r="D147" s="164"/>
      <c r="E147" s="181">
        <v>1.1640954939999998E-2</v>
      </c>
      <c r="F147" s="181">
        <v>8.9905410889999995E-3</v>
      </c>
      <c r="G147" s="180" t="s">
        <v>285</v>
      </c>
    </row>
    <row r="148" spans="1:7">
      <c r="A148" s="148" t="s">
        <v>263</v>
      </c>
      <c r="B148" s="179">
        <v>2715.5088999999998</v>
      </c>
      <c r="C148" s="181">
        <v>5.8187951072999997E-2</v>
      </c>
      <c r="D148" s="164"/>
      <c r="E148" s="181">
        <v>1.2349937732000001E-2</v>
      </c>
      <c r="F148" s="181">
        <v>9.5381026049999994E-3</v>
      </c>
      <c r="G148" s="180" t="s">
        <v>286</v>
      </c>
    </row>
    <row r="149" spans="1:7">
      <c r="A149" s="148" t="s">
        <v>264</v>
      </c>
      <c r="B149" s="179">
        <v>5034.1777000000002</v>
      </c>
      <c r="C149" s="181">
        <v>0.10787240862999999</v>
      </c>
      <c r="D149" s="164"/>
      <c r="E149" s="181">
        <v>2.2895075442E-2</v>
      </c>
      <c r="F149" s="181">
        <v>1.7682322247000001E-2</v>
      </c>
      <c r="G149" s="180" t="s">
        <v>287</v>
      </c>
    </row>
    <row r="150" spans="1:7">
      <c r="A150" s="148" t="s">
        <v>265</v>
      </c>
      <c r="B150" s="179">
        <v>6223.5398999999998</v>
      </c>
      <c r="C150" s="181">
        <v>0.13335807339899999</v>
      </c>
      <c r="D150" s="164"/>
      <c r="E150" s="181">
        <v>2.8304208556E-2</v>
      </c>
      <c r="F150" s="181">
        <v>2.1859903362000003E-2</v>
      </c>
      <c r="G150" s="180" t="s">
        <v>288</v>
      </c>
    </row>
    <row r="151" spans="1:7">
      <c r="A151" s="169" t="s">
        <v>266</v>
      </c>
      <c r="B151" s="170">
        <v>7483.8158999999996</v>
      </c>
      <c r="C151" s="173">
        <v>0.16036327976300002</v>
      </c>
      <c r="D151" s="183"/>
      <c r="E151" s="173">
        <v>3.4035852493999999E-2</v>
      </c>
      <c r="F151" s="173">
        <v>2.6286566001999998E-2</v>
      </c>
      <c r="G151" s="171" t="s">
        <v>289</v>
      </c>
    </row>
    <row r="152" spans="1:7" ht="13">
      <c r="A152" s="175" t="s">
        <v>306</v>
      </c>
      <c r="B152" s="176">
        <v>46667.89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958.68240000000003</v>
      </c>
      <c r="C6" s="172">
        <v>0.8</v>
      </c>
      <c r="D6" s="167">
        <v>766.94590000000005</v>
      </c>
      <c r="E6" s="172">
        <v>0.01</v>
      </c>
      <c r="F6" s="168" t="s">
        <v>84</v>
      </c>
    </row>
    <row r="7" spans="1:6">
      <c r="A7" s="148" t="s">
        <v>71</v>
      </c>
      <c r="B7" s="179">
        <v>1342.4839999999999</v>
      </c>
      <c r="C7" s="181">
        <v>0.85</v>
      </c>
      <c r="D7" s="179">
        <v>1141.1114</v>
      </c>
      <c r="E7" s="181">
        <v>0.01</v>
      </c>
      <c r="F7" s="180" t="s">
        <v>85</v>
      </c>
    </row>
    <row r="8" spans="1:6">
      <c r="A8" s="148" t="s">
        <v>72</v>
      </c>
      <c r="B8" s="179">
        <v>1637.6898000000001</v>
      </c>
      <c r="C8" s="181">
        <v>0.9</v>
      </c>
      <c r="D8" s="179">
        <v>1473.9208000000001</v>
      </c>
      <c r="E8" s="181">
        <v>0.01</v>
      </c>
      <c r="F8" s="180" t="s">
        <v>86</v>
      </c>
    </row>
    <row r="9" spans="1:6">
      <c r="A9" s="148" t="s">
        <v>73</v>
      </c>
      <c r="B9" s="179">
        <v>2763.8805000000002</v>
      </c>
      <c r="C9" s="181">
        <v>1</v>
      </c>
      <c r="D9" s="179">
        <v>2763.8805000000002</v>
      </c>
      <c r="E9" s="181">
        <v>0.03</v>
      </c>
      <c r="F9" s="180" t="s">
        <v>87</v>
      </c>
    </row>
    <row r="10" spans="1:6">
      <c r="A10" s="148" t="s">
        <v>75</v>
      </c>
      <c r="B10" s="179">
        <v>2938.5974000000001</v>
      </c>
      <c r="C10" s="181">
        <v>1</v>
      </c>
      <c r="D10" s="179">
        <v>2938.5974000000001</v>
      </c>
      <c r="E10" s="181">
        <v>0.03</v>
      </c>
      <c r="F10" s="180" t="s">
        <v>89</v>
      </c>
    </row>
    <row r="11" spans="1:6">
      <c r="A11" s="148" t="s">
        <v>76</v>
      </c>
      <c r="B11" s="179">
        <v>3932.4765000000002</v>
      </c>
      <c r="C11" s="181">
        <v>0.3</v>
      </c>
      <c r="D11" s="179">
        <v>1179.7429999999999</v>
      </c>
      <c r="E11" s="181">
        <v>0.01</v>
      </c>
      <c r="F11" s="180" t="s">
        <v>90</v>
      </c>
    </row>
    <row r="12" spans="1:6">
      <c r="A12" s="169" t="s">
        <v>77</v>
      </c>
      <c r="B12" s="170">
        <v>5166.1941999999999</v>
      </c>
      <c r="C12" s="173">
        <v>0.8</v>
      </c>
      <c r="D12" s="170">
        <v>4132.9553999999998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18740</v>
      </c>
      <c r="C13" s="178"/>
      <c r="D13" s="176">
        <v>14397.15</v>
      </c>
      <c r="E13" s="177">
        <v>0.14000000000000001</v>
      </c>
      <c r="F13" s="174"/>
    </row>
    <row r="15" spans="1:6">
      <c r="A15" s="184" t="s">
        <v>122</v>
      </c>
      <c r="B15" s="185">
        <v>431.9332</v>
      </c>
      <c r="C15" s="187">
        <v>0.9</v>
      </c>
      <c r="D15" s="185">
        <v>388.73989999999998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431.93</v>
      </c>
      <c r="C16" s="178"/>
      <c r="D16" s="176">
        <v>388.74</v>
      </c>
      <c r="E16" s="177">
        <v>0</v>
      </c>
      <c r="F16" s="174"/>
    </row>
    <row r="18" spans="1:6">
      <c r="A18" s="166" t="s">
        <v>131</v>
      </c>
      <c r="B18" s="167">
        <v>3503.72</v>
      </c>
      <c r="C18" s="172">
        <v>0.4</v>
      </c>
      <c r="D18" s="167">
        <v>1401.4880000000001</v>
      </c>
      <c r="E18" s="172">
        <v>0.01</v>
      </c>
      <c r="F18" s="168" t="s">
        <v>134</v>
      </c>
    </row>
    <row r="19" spans="1:6">
      <c r="A19" s="169" t="s">
        <v>132</v>
      </c>
      <c r="B19" s="170">
        <v>7672.2960000000003</v>
      </c>
      <c r="C19" s="173">
        <v>0.65</v>
      </c>
      <c r="D19" s="170">
        <v>4986.9920000000002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11176.02</v>
      </c>
      <c r="C20" s="178"/>
      <c r="D20" s="176">
        <v>6388.48</v>
      </c>
      <c r="E20" s="177">
        <v>0.06</v>
      </c>
      <c r="F20" s="174"/>
    </row>
    <row r="22" spans="1:6">
      <c r="A22" s="166" t="s">
        <v>143</v>
      </c>
      <c r="B22" s="167">
        <v>1040.2619999999999</v>
      </c>
      <c r="C22" s="172">
        <v>1</v>
      </c>
      <c r="D22" s="167">
        <v>1040.2624000000001</v>
      </c>
      <c r="E22" s="172">
        <v>0.01</v>
      </c>
      <c r="F22" s="168" t="s">
        <v>155</v>
      </c>
    </row>
    <row r="23" spans="1:6">
      <c r="A23" s="148" t="s">
        <v>144</v>
      </c>
      <c r="B23" s="179">
        <v>1678.6849999999999</v>
      </c>
      <c r="C23" s="181">
        <v>0.4</v>
      </c>
      <c r="D23" s="179">
        <v>671.47389999999996</v>
      </c>
      <c r="E23" s="181">
        <v>0.01</v>
      </c>
      <c r="F23" s="180" t="s">
        <v>156</v>
      </c>
    </row>
    <row r="24" spans="1:6">
      <c r="A24" s="148" t="s">
        <v>145</v>
      </c>
      <c r="B24" s="179">
        <v>1714.13</v>
      </c>
      <c r="C24" s="181">
        <v>0.5</v>
      </c>
      <c r="D24" s="179">
        <v>857.06500000000005</v>
      </c>
      <c r="E24" s="181">
        <v>0.01</v>
      </c>
      <c r="F24" s="180" t="s">
        <v>157</v>
      </c>
    </row>
    <row r="25" spans="1:6">
      <c r="A25" s="148" t="s">
        <v>146</v>
      </c>
      <c r="B25" s="179">
        <v>2358.2240000000002</v>
      </c>
      <c r="C25" s="181">
        <v>0.3</v>
      </c>
      <c r="D25" s="179">
        <v>707.46709999999996</v>
      </c>
      <c r="E25" s="181">
        <v>0.01</v>
      </c>
      <c r="F25" s="180" t="s">
        <v>158</v>
      </c>
    </row>
    <row r="26" spans="1:6">
      <c r="A26" s="148" t="s">
        <v>147</v>
      </c>
      <c r="B26" s="179">
        <v>2418.683</v>
      </c>
      <c r="C26" s="181">
        <v>0.45</v>
      </c>
      <c r="D26" s="179">
        <v>1088.4072000000001</v>
      </c>
      <c r="E26" s="181">
        <v>0.01</v>
      </c>
      <c r="F26" s="180" t="s">
        <v>159</v>
      </c>
    </row>
    <row r="27" spans="1:6">
      <c r="A27" s="148" t="s">
        <v>148</v>
      </c>
      <c r="B27" s="179">
        <v>6331.5280000000002</v>
      </c>
      <c r="C27" s="181">
        <v>0.6</v>
      </c>
      <c r="D27" s="179">
        <v>3798.9169000000002</v>
      </c>
      <c r="E27" s="181">
        <v>0.04</v>
      </c>
      <c r="F27" s="180" t="s">
        <v>160</v>
      </c>
    </row>
    <row r="28" spans="1:6">
      <c r="A28" s="148" t="s">
        <v>149</v>
      </c>
      <c r="B28" s="179">
        <v>6496.4859999999999</v>
      </c>
      <c r="C28" s="181">
        <v>0.5</v>
      </c>
      <c r="D28" s="179">
        <v>3248.2429000000002</v>
      </c>
      <c r="E28" s="181">
        <v>0.03</v>
      </c>
      <c r="F28" s="180" t="s">
        <v>161</v>
      </c>
    </row>
    <row r="29" spans="1:6">
      <c r="A29" s="148" t="s">
        <v>150</v>
      </c>
      <c r="B29" s="179">
        <v>9512.3160000000007</v>
      </c>
      <c r="C29" s="181">
        <v>0.75</v>
      </c>
      <c r="D29" s="179">
        <v>7134.2372999999998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12937.864</v>
      </c>
      <c r="C30" s="173">
        <v>0.85</v>
      </c>
      <c r="D30" s="170">
        <v>10109.1093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44488.18</v>
      </c>
      <c r="C31" s="178"/>
      <c r="D31" s="176">
        <v>28655.18</v>
      </c>
      <c r="E31" s="177">
        <v>0.28000000000000003</v>
      </c>
      <c r="F31" s="174"/>
    </row>
    <row r="33" spans="1:6">
      <c r="A33" s="166" t="s">
        <v>169</v>
      </c>
      <c r="B33" s="167">
        <v>611.34479999999996</v>
      </c>
      <c r="C33" s="172">
        <v>1</v>
      </c>
      <c r="D33" s="167">
        <v>611.34479999999996</v>
      </c>
      <c r="E33" s="172">
        <v>0.01</v>
      </c>
      <c r="F33" s="168" t="s">
        <v>195</v>
      </c>
    </row>
    <row r="34" spans="1:6">
      <c r="A34" s="148" t="s">
        <v>172</v>
      </c>
      <c r="B34" s="179">
        <v>884.79520000000002</v>
      </c>
      <c r="C34" s="181">
        <v>0.6</v>
      </c>
      <c r="D34" s="179">
        <v>530.87710000000004</v>
      </c>
      <c r="E34" s="181">
        <v>0.01</v>
      </c>
      <c r="F34" s="180" t="s">
        <v>198</v>
      </c>
    </row>
    <row r="35" spans="1:6">
      <c r="A35" s="148" t="s">
        <v>173</v>
      </c>
      <c r="B35" s="179">
        <v>1149.9550999999999</v>
      </c>
      <c r="C35" s="181">
        <v>1</v>
      </c>
      <c r="D35" s="179">
        <v>1149.9550999999999</v>
      </c>
      <c r="E35" s="181">
        <v>0.01</v>
      </c>
      <c r="F35" s="180" t="s">
        <v>199</v>
      </c>
    </row>
    <row r="36" spans="1:6">
      <c r="A36" s="148" t="s">
        <v>175</v>
      </c>
      <c r="B36" s="179">
        <v>1561.3963000000001</v>
      </c>
      <c r="C36" s="181">
        <v>0.9</v>
      </c>
      <c r="D36" s="179">
        <v>1405.2566999999999</v>
      </c>
      <c r="E36" s="181">
        <v>0.01</v>
      </c>
      <c r="F36" s="180" t="s">
        <v>201</v>
      </c>
    </row>
    <row r="37" spans="1:6">
      <c r="A37" s="148" t="s">
        <v>176</v>
      </c>
      <c r="B37" s="179">
        <v>1668.9717000000001</v>
      </c>
      <c r="C37" s="181">
        <v>0.9</v>
      </c>
      <c r="D37" s="179">
        <v>1502.0744999999999</v>
      </c>
      <c r="E37" s="181">
        <v>0.01</v>
      </c>
      <c r="F37" s="180" t="s">
        <v>202</v>
      </c>
    </row>
    <row r="38" spans="1:6">
      <c r="A38" s="148" t="s">
        <v>177</v>
      </c>
      <c r="B38" s="179">
        <v>1711.2883999999999</v>
      </c>
      <c r="C38" s="181">
        <v>1</v>
      </c>
      <c r="D38" s="179">
        <v>1711.2883999999999</v>
      </c>
      <c r="E38" s="181">
        <v>0.02</v>
      </c>
      <c r="F38" s="180" t="s">
        <v>203</v>
      </c>
    </row>
    <row r="39" spans="1:6">
      <c r="A39" s="148" t="s">
        <v>178</v>
      </c>
      <c r="B39" s="179">
        <v>1795.5325</v>
      </c>
      <c r="C39" s="181">
        <v>1</v>
      </c>
      <c r="D39" s="179">
        <v>1795.5325</v>
      </c>
      <c r="E39" s="181">
        <v>0.02</v>
      </c>
      <c r="F39" s="180" t="s">
        <v>204</v>
      </c>
    </row>
    <row r="40" spans="1:6">
      <c r="A40" s="148" t="s">
        <v>179</v>
      </c>
      <c r="B40" s="179">
        <v>1813.6128000000001</v>
      </c>
      <c r="C40" s="181">
        <v>1</v>
      </c>
      <c r="D40" s="179">
        <v>1813.6128000000001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2317.7800999999999</v>
      </c>
      <c r="C41" s="181">
        <v>0.95</v>
      </c>
      <c r="D41" s="179">
        <v>2201.8910999999998</v>
      </c>
      <c r="E41" s="181">
        <v>0.02</v>
      </c>
      <c r="F41" s="180" t="s">
        <v>206</v>
      </c>
    </row>
    <row r="42" spans="1:6">
      <c r="A42" s="148" t="s">
        <v>181</v>
      </c>
      <c r="B42" s="179">
        <v>2551.2266</v>
      </c>
      <c r="C42" s="181">
        <v>1</v>
      </c>
      <c r="D42" s="179">
        <v>2551.2266</v>
      </c>
      <c r="E42" s="181">
        <v>0.02</v>
      </c>
      <c r="F42" s="180" t="s">
        <v>207</v>
      </c>
    </row>
    <row r="43" spans="1:6">
      <c r="A43" s="148" t="s">
        <v>182</v>
      </c>
      <c r="B43" s="179">
        <v>2776.7734999999998</v>
      </c>
      <c r="C43" s="181">
        <v>1</v>
      </c>
      <c r="D43" s="179">
        <v>2776.7734999999998</v>
      </c>
      <c r="E43" s="181">
        <v>0.03</v>
      </c>
      <c r="F43" s="180" t="s">
        <v>208</v>
      </c>
    </row>
    <row r="44" spans="1:6">
      <c r="A44" s="148" t="s">
        <v>183</v>
      </c>
      <c r="B44" s="179">
        <v>2997.1837</v>
      </c>
      <c r="C44" s="181">
        <v>0.75</v>
      </c>
      <c r="D44" s="179">
        <v>2247.8877000000002</v>
      </c>
      <c r="E44" s="181">
        <v>0.02</v>
      </c>
      <c r="F44" s="180" t="s">
        <v>209</v>
      </c>
    </row>
    <row r="45" spans="1:6">
      <c r="A45" s="148" t="s">
        <v>184</v>
      </c>
      <c r="B45" s="179">
        <v>3287.2887000000001</v>
      </c>
      <c r="C45" s="181">
        <v>0.9</v>
      </c>
      <c r="D45" s="179">
        <v>2958.5598</v>
      </c>
      <c r="E45" s="181">
        <v>0.03</v>
      </c>
      <c r="F45" s="180" t="s">
        <v>210</v>
      </c>
    </row>
    <row r="46" spans="1:6">
      <c r="A46" s="148" t="s">
        <v>185</v>
      </c>
      <c r="B46" s="179">
        <v>4164.1917000000003</v>
      </c>
      <c r="C46" s="181">
        <v>0.9</v>
      </c>
      <c r="D46" s="179">
        <v>3747.7725</v>
      </c>
      <c r="E46" s="181">
        <v>0.04</v>
      </c>
      <c r="F46" s="180" t="s">
        <v>211</v>
      </c>
    </row>
    <row r="47" spans="1:6">
      <c r="A47" s="148" t="s">
        <v>186</v>
      </c>
      <c r="B47" s="179">
        <v>4304.3236999999999</v>
      </c>
      <c r="C47" s="181">
        <v>1</v>
      </c>
      <c r="D47" s="179">
        <v>4304.3236999999999</v>
      </c>
      <c r="E47" s="181">
        <v>0.04</v>
      </c>
      <c r="F47" s="180" t="s">
        <v>212</v>
      </c>
    </row>
    <row r="48" spans="1:6">
      <c r="A48" s="148" t="s">
        <v>187</v>
      </c>
      <c r="B48" s="179">
        <v>5073.1049000000003</v>
      </c>
      <c r="C48" s="181">
        <v>0.95</v>
      </c>
      <c r="D48" s="179">
        <v>4819.4497000000001</v>
      </c>
      <c r="E48" s="181">
        <v>0.05</v>
      </c>
      <c r="F48" s="180" t="s">
        <v>213</v>
      </c>
    </row>
    <row r="49" spans="1:6">
      <c r="A49" s="148" t="s">
        <v>188</v>
      </c>
      <c r="B49" s="179">
        <v>5322.8288000000002</v>
      </c>
      <c r="C49" s="181">
        <v>1</v>
      </c>
      <c r="D49" s="179">
        <v>5322.8288000000002</v>
      </c>
      <c r="E49" s="181">
        <v>0.05</v>
      </c>
      <c r="F49" s="180" t="s">
        <v>214</v>
      </c>
    </row>
    <row r="50" spans="1:6">
      <c r="A50" s="169" t="s">
        <v>189</v>
      </c>
      <c r="B50" s="170">
        <v>10505.294099999999</v>
      </c>
      <c r="C50" s="173">
        <v>0.9</v>
      </c>
      <c r="D50" s="170">
        <v>9454.7646999999997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54496.89</v>
      </c>
      <c r="C51" s="178"/>
      <c r="D51" s="176">
        <v>50905.42</v>
      </c>
      <c r="E51" s="177">
        <v>0.5</v>
      </c>
      <c r="F51" s="174"/>
    </row>
    <row r="53" spans="1:6">
      <c r="A53" s="166" t="s">
        <v>227</v>
      </c>
      <c r="B53" s="167">
        <v>865.76179999999999</v>
      </c>
      <c r="C53" s="172">
        <v>0.8</v>
      </c>
      <c r="D53" s="167">
        <v>692.60940000000005</v>
      </c>
      <c r="E53" s="172">
        <v>0.01</v>
      </c>
      <c r="F53" s="168" t="s">
        <v>231</v>
      </c>
    </row>
    <row r="54" spans="1:6">
      <c r="A54" s="169" t="s">
        <v>228</v>
      </c>
      <c r="B54" s="170">
        <v>1462.7524000000001</v>
      </c>
      <c r="C54" s="173">
        <v>0.8</v>
      </c>
      <c r="D54" s="170">
        <v>1170.2019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2328.5100000000002</v>
      </c>
      <c r="C55" s="178"/>
      <c r="D55" s="176">
        <v>1862.81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131661.538341445</v>
      </c>
      <c r="C57" s="195"/>
      <c r="D57" s="194">
        <v>102597.788042934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4.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4.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4.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4.5">
      <c r="A5837" s="198">
        <v>45945</v>
      </c>
      <c r="B5837" s="197">
        <v>1400.8707999999999</v>
      </c>
      <c r="C5837" s="197">
        <v>1802.3326</v>
      </c>
      <c r="D5837" s="197">
        <v>1453.4025999999999</v>
      </c>
      <c r="E5837" s="197">
        <v>1080.7675999999999</v>
      </c>
      <c r="F5837" s="197">
        <v>1152.8237999999999</v>
      </c>
      <c r="G5837" s="108" t="e">
        <f>G5836*#REF!/#REF!</f>
        <v>#REF!</v>
      </c>
      <c r="H5837" s="108">
        <f t="shared" si="141"/>
        <v>965.9007651935874</v>
      </c>
      <c r="I5837" s="108">
        <f t="shared" si="142"/>
        <v>1050.2568767350085</v>
      </c>
      <c r="J5837" s="108">
        <f t="shared" si="143"/>
        <v>822.41766683327239</v>
      </c>
    </row>
    <row r="5838" spans="1:10" ht="14.5">
      <c r="A5838" s="198">
        <v>45946</v>
      </c>
      <c r="B5838" s="197">
        <v>1416.5292999999999</v>
      </c>
      <c r="C5838" s="197">
        <v>1818.1745000000001</v>
      </c>
      <c r="D5838" s="197">
        <v>1464.8431</v>
      </c>
      <c r="E5838" s="197">
        <v>1091.5436</v>
      </c>
      <c r="F5838" s="197">
        <v>1165.0092999999999</v>
      </c>
      <c r="G5838" s="108" t="e">
        <f>G5837*#REF!/#REF!</f>
        <v>#REF!</v>
      </c>
      <c r="H5838" s="108">
        <f t="shared" si="141"/>
        <v>976.69730484005856</v>
      </c>
      <c r="I5838" s="108">
        <f t="shared" si="142"/>
        <v>1058.5240036813116</v>
      </c>
      <c r="J5838" s="108">
        <f t="shared" si="143"/>
        <v>831.1107303172123</v>
      </c>
    </row>
    <row r="5839" spans="1:10" ht="14.5">
      <c r="G5839" s="108" t="e">
        <f>G5838*#REF!/#REF!</f>
        <v>#REF!</v>
      </c>
      <c r="H5839" s="108">
        <f t="shared" si="141"/>
        <v>0</v>
      </c>
      <c r="I5839" s="108">
        <f t="shared" si="142"/>
        <v>0</v>
      </c>
      <c r="J5839" s="108">
        <f t="shared" si="143"/>
        <v>0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  <row r="5837" spans="1:6">
      <c r="A5837" s="198">
        <v>45945</v>
      </c>
      <c r="B5837" s="197">
        <v>3134.1605</v>
      </c>
      <c r="C5837" s="197">
        <v>3942.3739999999998</v>
      </c>
      <c r="D5837" s="197">
        <v>2997.4789999999998</v>
      </c>
      <c r="E5837" s="197">
        <v>2262.6057000000001</v>
      </c>
      <c r="F5837" s="197">
        <v>2900.9110999999998</v>
      </c>
    </row>
    <row r="5838" spans="1:6">
      <c r="A5838" s="198">
        <v>45946</v>
      </c>
      <c r="B5838" s="197">
        <v>3169.1931</v>
      </c>
      <c r="C5838" s="197">
        <v>3977.0261999999998</v>
      </c>
      <c r="D5838" s="197">
        <v>3021.0738000000001</v>
      </c>
      <c r="E5838" s="197">
        <v>2285.1653999999999</v>
      </c>
      <c r="F5838" s="197">
        <v>2931.5742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4.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4.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4.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4.5">
      <c r="A5837" s="198">
        <v>45945</v>
      </c>
      <c r="B5837" s="197">
        <v>3808.3847999999998</v>
      </c>
      <c r="C5837" s="197">
        <v>5069.7145</v>
      </c>
      <c r="D5837" s="197">
        <v>3671.2217000000001</v>
      </c>
      <c r="E5837" s="197">
        <v>2629.6496999999999</v>
      </c>
      <c r="F5837" s="197">
        <v>3403.0779000000002</v>
      </c>
      <c r="G5837" s="108" t="e">
        <f>G5836*#REF!/#REF!</f>
        <v>#REF!</v>
      </c>
      <c r="H5837" s="108">
        <f t="shared" si="141"/>
        <v>1582.8621282265606</v>
      </c>
      <c r="I5837" s="108">
        <f t="shared" si="142"/>
        <v>1685.3608462856005</v>
      </c>
      <c r="J5837" s="108">
        <f t="shared" si="143"/>
        <v>1375.3682956371981</v>
      </c>
    </row>
    <row r="5838" spans="1:10" ht="14.5">
      <c r="A5838" s="198">
        <v>45946</v>
      </c>
      <c r="B5838" s="197">
        <v>3850.9537</v>
      </c>
      <c r="C5838" s="197">
        <v>5114.2755999999999</v>
      </c>
      <c r="D5838" s="197">
        <v>3700.1199000000001</v>
      </c>
      <c r="E5838" s="197">
        <v>2655.8690999999999</v>
      </c>
      <c r="F5838" s="197">
        <v>3439.0488999999998</v>
      </c>
      <c r="G5838" s="108" t="e">
        <f>G5837*#REF!/#REF!</f>
        <v>#REF!</v>
      </c>
      <c r="H5838" s="108">
        <f t="shared" si="141"/>
        <v>1600.5548518321857</v>
      </c>
      <c r="I5838" s="108">
        <f t="shared" si="142"/>
        <v>1698.6272460805599</v>
      </c>
      <c r="J5838" s="108">
        <f t="shared" si="143"/>
        <v>1389.9061270992299</v>
      </c>
    </row>
    <row r="5839" spans="1:10" ht="14.5">
      <c r="G5839" s="108" t="e">
        <f>G5838*#REF!/#REF!</f>
        <v>#REF!</v>
      </c>
      <c r="H5839" s="108">
        <f t="shared" si="141"/>
        <v>0</v>
      </c>
      <c r="I5839" s="108">
        <f t="shared" si="142"/>
        <v>0</v>
      </c>
      <c r="J5839" s="108">
        <f t="shared" si="143"/>
        <v>0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  <row r="6851" spans="1:4">
      <c r="A6851" s="198">
        <v>45945</v>
      </c>
      <c r="B6851" s="197">
        <v>1269.4677999999999</v>
      </c>
      <c r="C6851" s="197">
        <v>3296.3341</v>
      </c>
      <c r="D6851" s="197">
        <v>4132.7111000000004</v>
      </c>
    </row>
    <row r="6852" spans="1:4">
      <c r="A6852" s="198">
        <v>45946</v>
      </c>
      <c r="B6852" s="197">
        <v>1283.6575</v>
      </c>
      <c r="C6852" s="197">
        <v>3333.1794</v>
      </c>
      <c r="D6852" s="197">
        <v>4178.9050999999999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6.5924886271725699E-2</v>
      </c>
      <c r="E31" s="42"/>
      <c r="F31" s="43"/>
      <c r="G31" s="41">
        <f>Indices!F17</f>
        <v>4.53591782382134E-2</v>
      </c>
      <c r="H31" s="42"/>
      <c r="I31" s="42"/>
      <c r="J31" s="41">
        <f>Indices!J17</f>
        <v>8.2453531484883505E-2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0.12063775403801801</v>
      </c>
      <c r="E32" s="42"/>
      <c r="F32" s="39"/>
      <c r="G32" s="41">
        <f>Indices!F26</f>
        <v>9.2357289624713595E-2</v>
      </c>
      <c r="H32" s="42"/>
      <c r="I32" s="42"/>
      <c r="J32" s="41">
        <f>Indices!J26</f>
        <v>0.13231714667960401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2025-10-17T07:18:49Z</dcterms:modified>
</cp:coreProperties>
</file>