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339B071-5E06-4C6D-B15C-DC2DBE51DF35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<sst xmlns="http://schemas.openxmlformats.org/spreadsheetml/2006/main" count="463" uniqueCount="313">
  <si>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</si>
  <si>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</si>
  <si>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</si>
  <si>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</si>
  <si>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</si>
  <si>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</si>
  <si>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</si>
  <si>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</si>
  <si>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</si>
  <si>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</si>
  <si>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</si>
  <si>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</si>
  <si>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</si>
  <si>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</si>
  <si>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</si>
  <si>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</si>
  <si>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</si>
  <si>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</si>
  <si>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</si>
  <si>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</si>
  <si>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</si>
  <si>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</si>
  <si>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</si>
  <si>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</si>
  <si>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</si>
  <si>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</si>
  <si>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</si>
  <si>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</si>
  <si>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</si>
  <si>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</si>
  <si>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</si>
  <si>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</si>
  <si>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</si>
  <si>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</si>
  <si>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</si>
  <si>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</si>
  <si>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</si>
  <si>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</si>
  <si>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</si>
  <si>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</si>
  <si>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</si>
  <si>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</si>
  <si>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</si>
  <si>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</si>
  <si>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</si>
  <si>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</si>
  <si>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</si>
  <si>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</si>
  <si>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</si>
  <si>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</si>
  <si>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</si>
  <si>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</si>
  <si>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</si>
  <si>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</si>
  <si>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</si>
  <si>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</si>
  <si>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14-10-2025</t>
  </si>
  <si>
    <t>15/10/2025</t>
  </si>
  <si>
    <t>Variation par rapport au 31/12/2024</t>
  </si>
  <si>
    <t>AU 15/10/2025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</si>
  <si>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</si>
  <si>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</si>
  <si>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</si>
  <si>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</si>
  <si>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</si>
  <si>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</si>
  <si>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</si>
  <si>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</si>
  <si>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</si>
  <si>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</si>
  <si>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</si>
  <si>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</si>
  <si>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</si>
  <si>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COFINIMMO</t>
  </si>
  <si>
    <t>VGP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</si>
  <si>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</si>
  <si>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</si>
  <si>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</si>
  <si>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</si>
  <si>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</si>
  <si>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</si>
  <si>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</si>
  <si>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</si>
  <si>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</si>
  <si>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</si>
  <si>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</si>
  <si>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</si>
  <si>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BE0003593044</t>
  </si>
  <si>
    <t>BE0003878957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</si>
  <si>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</si>
  <si>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</si>
  <si>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</si>
  <si>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</si>
  <si>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</si>
  <si>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</si>
  <si>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</si>
  <si>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</si>
  <si>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</si>
  <si>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</si>
  <si>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HIAG Immo N</t>
  </si>
  <si>
    <t>Cham Swiss Prop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</si>
  <si>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</si>
  <si>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</si>
  <si>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</si>
  <si>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</si>
  <si>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</si>
  <si>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</si>
  <si>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</si>
  <si>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</si>
  <si>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</si>
  <si>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</si>
  <si>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</si>
  <si>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</si>
  <si>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</si>
  <si>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CH0239518779</t>
  </si>
  <si>
    <t>CH0524026959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</si>
  <si>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</si>
  <si>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</si>
  <si>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</si>
  <si>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</si>
  <si>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</si>
  <si>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</si>
  <si>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</si>
  <si>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</si>
  <si>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</si>
  <si>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</si>
  <si>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</si>
  <si>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</si>
  <si>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</si>
  <si>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</si>
  <si>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</si>
  <si>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</si>
  <si>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</si>
  <si>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</si>
  <si>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</si>
  <si>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</si>
  <si>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</si>
  <si>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</si>
  <si>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</si>
  <si>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</si>
  <si>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</si>
  <si>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</si>
  <si>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</si>
  <si>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</si>
  <si>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</si>
  <si>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</si>
  <si>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</si>
  <si>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</si>
  <si>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GECINA</t>
  </si>
  <si>
    <t>COVIVIO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</si>
  <si>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</si>
  <si>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</si>
  <si>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</si>
  <si>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</si>
  <si>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</si>
  <si>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</si>
  <si>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</si>
  <si>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</si>
  <si>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</si>
  <si>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</si>
  <si>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FR0010040865</t>
  </si>
  <si>
    <t>FR0000064578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</si>
  <si>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</si>
  <si>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</si>
  <si>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</si>
  <si>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</si>
  <si>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</si>
  <si>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</si>
  <si>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</si>
  <si>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</si>
  <si>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</si>
  <si>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</si>
  <si>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</si>
  <si>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</si>
  <si>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</si>
  <si>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</si>
  <si>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</si>
  <si>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SIRIUS REAL ESTATE</t>
  </si>
  <si>
    <t>SAFESTORE HOLDINGS</t>
  </si>
  <si>
    <t>HAMMERSON</t>
  </si>
  <si>
    <t>DERWENT LONDON</t>
  </si>
  <si>
    <t>BIG YELLOW GROUP</t>
  </si>
  <si>
    <t>PRIMARY HEALTH PROPERTIES</t>
  </si>
  <si>
    <t>CAPITAL &amp; COUNTIES PROPERTIES</t>
  </si>
  <si>
    <t>UNITE GROUP PLC</t>
  </si>
  <si>
    <t>TRITAX BIG BOX REIT</t>
  </si>
  <si>
    <t>BRITISH LAND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</si>
  <si>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</si>
  <si>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</si>
  <si>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</si>
  <si>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</si>
  <si>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</si>
  <si>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</si>
  <si>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</si>
  <si>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</si>
  <si>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</si>
  <si>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</si>
  <si>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</si>
  <si>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</si>
  <si>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</si>
  <si>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GB00BF5H9P87</t>
  </si>
  <si>
    <t>GB00B135BJ46</t>
  </si>
  <si>
    <t>GB00B04V1276</t>
  </si>
  <si>
    <t>GG00B1W3VF54</t>
  </si>
  <si>
    <t>GB00B1N7Z094</t>
  </si>
  <si>
    <t>GB00BRJQ8J25</t>
  </si>
  <si>
    <t>GB0002652740</t>
  </si>
  <si>
    <t>GB0002869419</t>
  </si>
  <si>
    <t>GB00BYRJ5J14</t>
  </si>
  <si>
    <t>GB00B62G9D36</t>
  </si>
  <si>
    <t>GB0006928617</t>
  </si>
  <si>
    <t>GB00BG49KP99</t>
  </si>
  <si>
    <t>GB0001367019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</si>
  <si>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</si>
  <si>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</si>
  <si>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</si>
  <si>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</si>
  <si>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</si>
  <si>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</si>
  <si>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</si>
  <si>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</si>
  <si>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</si>
  <si>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</si>
  <si>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</si>
  <si>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</si>
  <si>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</si>
  <si>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</si>
  <si>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</si>
  <si>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</si>
  <si>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</si>
  <si>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</si>
  <si>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</si>
  <si>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</si>
  <si>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</si>
  <si>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</si>
  <si>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</si>
  <si>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</si>
  <si>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</si>
  <si>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</si>
  <si>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</si>
  <si>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GLOBE TRADE CENTRE</t>
  </si>
  <si>
    <t>ECHO INVESTMENT</t>
  </si>
  <si>
    <t>PLGTC0000037</t>
  </si>
  <si>
    <t>PLECHPS00019</t>
  </si>
  <si>
    <t>Stenhus Fastig Rg</t>
  </si>
  <si>
    <t>John Mattson Rg</t>
  </si>
  <si>
    <t>Eastnine Rg</t>
  </si>
  <si>
    <t>Heba Fast Rg-B</t>
  </si>
  <si>
    <t>Corem Pty-B Rg</t>
  </si>
  <si>
    <t>Stendorren Fast -B-</t>
  </si>
  <si>
    <t>Ft Emilshus Rg-B</t>
  </si>
  <si>
    <t>FastPtr-A Rg</t>
  </si>
  <si>
    <t>DIÖS FASTIGHETER</t>
  </si>
  <si>
    <t>Cibus Nordic RE Rg</t>
  </si>
  <si>
    <t>NP3 Fastigheter Rg</t>
  </si>
  <si>
    <t>Nyfosa Rg</t>
  </si>
  <si>
    <t>Hemnet Grp Rg</t>
  </si>
  <si>
    <t>ATRIUM LJUNGBERG AB</t>
  </si>
  <si>
    <t>Pandox -B-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</si>
  <si>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</si>
  <si>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</si>
  <si>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</si>
  <si>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</si>
  <si>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</si>
  <si>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</si>
  <si>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</si>
  <si>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</si>
  <si>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</si>
  <si>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SE0012481364</t>
  </si>
  <si>
    <t>SE0022050183</t>
  </si>
  <si>
    <t>SE0017911480</t>
  </si>
  <si>
    <t>SE0010714287</t>
  </si>
  <si>
    <t>SE0006543344</t>
  </si>
  <si>
    <t>SE0016785786</t>
  </si>
  <si>
    <t>SE0013512506</t>
  </si>
  <si>
    <t>SE0001634262</t>
  </si>
  <si>
    <t>SE0010832204</t>
  </si>
  <si>
    <t>SE0006342333</t>
  </si>
  <si>
    <t>SE0011426428</t>
  </si>
  <si>
    <t>SE0015671995</t>
  </si>
  <si>
    <t>SE0024320832</t>
  </si>
  <si>
    <t>SE0007100359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</si>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</sst>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947.0062519745577</c:v>
                </c:pt>
                <c:pt idx="3013">
                  <c:v>950.81132804780964</c:v>
                </c:pt>
                <c:pt idx="3014">
                  <c:v>962.07217716185005</c:v>
                </c:pt>
                <c:pt idx="3015">
                  <c:v>967.23894727653737</c:v>
                </c:pt>
                <c:pt idx="3016">
                  <c:v>965.9007651935874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804.3493924522096</c:v>
                </c:pt>
                <c:pt idx="3013">
                  <c:v>802.03813833253719</c:v>
                </c:pt>
                <c:pt idx="3014">
                  <c:v>818.58531386985487</c:v>
                </c:pt>
                <c:pt idx="3015">
                  <c:v>820.19779849442909</c:v>
                </c:pt>
                <c:pt idx="3016">
                  <c:v>822.41766683327239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  <c:pt idx="5831">
                  <c:v>1411.8759</c:v>
                </c:pt>
                <c:pt idx="5832">
                  <c:v>1417.9707000000001</c:v>
                </c:pt>
                <c:pt idx="5833">
                  <c:v>1441.4618</c:v>
                </c:pt>
                <c:pt idx="5834">
                  <c:v>1449.8262999999999</c:v>
                </c:pt>
                <c:pt idx="5835">
                  <c:v>1453.4025999999999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1551.8988955872512</c:v>
                </c:pt>
                <c:pt idx="3013">
                  <c:v>1558.1344014245669</c:v>
                </c:pt>
                <c:pt idx="3014">
                  <c:v>1576.5880107731832</c:v>
                </c:pt>
                <c:pt idx="3015">
                  <c:v>1585.0550518935568</c:v>
                </c:pt>
                <c:pt idx="3016">
                  <c:v>1582.8621282265606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1345.1518265952093</c:v>
                </c:pt>
                <c:pt idx="3013">
                  <c:v>1341.2866168775633</c:v>
                </c:pt>
                <c:pt idx="3014">
                  <c:v>1368.9592180100844</c:v>
                </c:pt>
                <c:pt idx="3015">
                  <c:v>1371.6558562148637</c:v>
                </c:pt>
                <c:pt idx="3016">
                  <c:v>1375.3682956371981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1637.1170804243216</c:v>
                </c:pt>
                <c:pt idx="3013">
                  <c:v>1644.2741750780838</c:v>
                </c:pt>
                <c:pt idx="3014">
                  <c:v>1671.5144529442971</c:v>
                </c:pt>
                <c:pt idx="3015">
                  <c:v>1681.2138511126211</c:v>
                </c:pt>
                <c:pt idx="3016">
                  <c:v>1685.3608462856005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1149.712</v>
      </c>
      <c r="E12" s="14"/>
      <c r="F12" s="153">
        <v>1449.826</v>
      </c>
      <c r="G12" s="153">
        <v>1618.71</v>
      </c>
      <c r="H12" s="153">
        <v>1800.258</v>
      </c>
      <c r="I12" s="153">
        <v>1844.81</v>
      </c>
      <c r="J12" s="153">
        <v>1402.8119999999999</v>
      </c>
      <c r="K12" s="149">
        <v>1081.779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1152.8240000000001</v>
      </c>
      <c r="E14" s="17"/>
      <c r="F14" s="154">
        <v>1453.403</v>
      </c>
      <c r="G14" s="154">
        <v>1620.4159999999999</v>
      </c>
      <c r="H14" s="154">
        <v>1802.3330000000001</v>
      </c>
      <c r="I14" s="154">
        <v>1846.2360000000001</v>
      </c>
      <c r="J14" s="154">
        <v>1400.8710000000001</v>
      </c>
      <c r="K14" s="150">
        <v>1080.768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2.7067648245822102E-3</v>
      </c>
      <c r="E16" s="21"/>
      <c r="F16" s="155">
        <v>2.4671926148378499E-3</v>
      </c>
      <c r="G16" s="155">
        <v>1.05392565685025E-3</v>
      </c>
      <c r="H16" s="155">
        <v>1.15261256997612E-3</v>
      </c>
      <c r="I16" s="155">
        <v>7.7297933120501505E-4</v>
      </c>
      <c r="J16" s="155">
        <v>-1.3836494127508201E-3</v>
      </c>
      <c r="K16" s="151">
        <v>-9.3457166389809799E-4</v>
      </c>
    </row>
    <row r="17" spans="1:11" s="8" customFormat="1" ht="14.5">
      <c r="A17" s="145" t="s">
        <v>58</v>
      </c>
      <c r="B17" s="121"/>
      <c r="C17" s="22"/>
      <c r="D17" s="151">
        <v>5.4776221549632603E-2</v>
      </c>
      <c r="E17" s="21"/>
      <c r="F17" s="155">
        <v>3.71952255149215E-2</v>
      </c>
      <c r="G17" s="155">
        <v>-2.8064335219724099E-2</v>
      </c>
      <c r="H17" s="155">
        <v>6.3309502767515902E-2</v>
      </c>
      <c r="I17" s="155">
        <v>-3.1324717107945203E-2</v>
      </c>
      <c r="J17" s="155">
        <v>7.0488328233845099E-2</v>
      </c>
      <c r="K17" s="151">
        <v>4.6096187946694803E-2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2.8244510000000002E-4</v>
      </c>
      <c r="G19" s="155">
        <v>9.6779970000000003E-5</v>
      </c>
      <c r="H19" s="155">
        <v>2.5964149999999997E-4</v>
      </c>
      <c r="I19" s="155">
        <v>7.6830090000000001E-5</v>
      </c>
      <c r="J19" s="155">
        <v>4.2583299999999997E-4</v>
      </c>
      <c r="K19" s="151">
        <v>6.4572299999999996E-4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2900.9110000000001</v>
      </c>
      <c r="E22" s="29"/>
      <c r="F22" s="153">
        <v>2997.4789999999998</v>
      </c>
      <c r="G22" s="153">
        <v>3002.835</v>
      </c>
      <c r="H22" s="153">
        <v>3942.3739999999998</v>
      </c>
      <c r="I22" s="153">
        <v>3486.1640000000002</v>
      </c>
      <c r="J22" s="153">
        <v>3134.16</v>
      </c>
      <c r="K22" s="149">
        <v>2262.6060000000002</v>
      </c>
    </row>
    <row r="23" spans="1:11" s="32" customFormat="1" ht="15.75" customHeight="1">
      <c r="A23" s="145" t="s">
        <v>58</v>
      </c>
      <c r="B23" s="121"/>
      <c r="C23" s="22"/>
      <c r="D23" s="151">
        <v>9.7326088716297193E-2</v>
      </c>
      <c r="E23" s="31"/>
      <c r="F23" s="155">
        <v>6.1060147222020501E-2</v>
      </c>
      <c r="G23" s="155">
        <v>-2.8064677547675301E-2</v>
      </c>
      <c r="H23" s="155">
        <v>9.5082595616196294E-2</v>
      </c>
      <c r="I23" s="155">
        <v>-3.1324588804684E-2</v>
      </c>
      <c r="J23" s="155">
        <v>0.105686054814393</v>
      </c>
      <c r="K23" s="151">
        <v>7.3872818597799303E-2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3403.078</v>
      </c>
      <c r="E25" s="29"/>
      <c r="F25" s="153">
        <v>3671.2220000000002</v>
      </c>
      <c r="G25" s="153">
        <v>3317.4229999999998</v>
      </c>
      <c r="H25" s="153">
        <v>5069.7139999999999</v>
      </c>
      <c r="I25" s="153">
        <v>3915.5529999999999</v>
      </c>
      <c r="J25" s="153">
        <v>3808.3850000000002</v>
      </c>
      <c r="K25" s="149">
        <v>2629.65</v>
      </c>
    </row>
    <row r="26" spans="1:11" s="32" customFormat="1" ht="15.75" customHeight="1">
      <c r="A26" s="145" t="s">
        <v>58</v>
      </c>
      <c r="B26" s="121"/>
      <c r="C26" s="22"/>
      <c r="D26" s="151">
        <v>0.108916356450923</v>
      </c>
      <c r="E26" s="31"/>
      <c r="F26" s="155">
        <v>8.3825960652795101E-2</v>
      </c>
      <c r="G26" s="155">
        <v>-2.8064750701245301E-2</v>
      </c>
      <c r="H26" s="155">
        <v>0.12159432012063499</v>
      </c>
      <c r="I26" s="155">
        <v>-3.1324735482622802E-2</v>
      </c>
      <c r="J26" s="155">
        <v>0.119800349902233</v>
      </c>
      <c r="K26" s="151">
        <v>8.5821903158221705E-2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1752.479</v>
      </c>
      <c r="E12" s="153">
        <v>930.4873</v>
      </c>
      <c r="F12" s="153">
        <v>1081.2765999999999</v>
      </c>
      <c r="G12" s="153">
        <v>118.04498</v>
      </c>
      <c r="H12" s="153">
        <v>398.2319</v>
      </c>
      <c r="I12" s="153">
        <v>1695.8820000000001</v>
      </c>
      <c r="J12" s="153">
        <v>857.67729999999995</v>
      </c>
      <c r="K12" s="153">
        <v>794.88329999999996</v>
      </c>
      <c r="L12" s="153">
        <v>1052.8130000000001</v>
      </c>
      <c r="M12" s="153">
        <v>5670.0360000000001</v>
      </c>
      <c r="N12" s="153">
        <v>6519.1239999999998</v>
      </c>
      <c r="O12" s="153">
        <v>4808.8249999999998</v>
      </c>
      <c r="P12" s="153">
        <v>3069.384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1751.079</v>
      </c>
      <c r="E14" s="154">
        <v>937.95780000000002</v>
      </c>
      <c r="F14" s="154">
        <v>1082.3819000000001</v>
      </c>
      <c r="G14" s="154">
        <v>117.17761</v>
      </c>
      <c r="H14" s="154">
        <v>397.03930000000003</v>
      </c>
      <c r="I14" s="154">
        <v>1692.1579999999999</v>
      </c>
      <c r="J14" s="154">
        <v>865.71050000000002</v>
      </c>
      <c r="K14" s="154">
        <v>799.97749999999996</v>
      </c>
      <c r="L14" s="154">
        <v>1056.8869999999999</v>
      </c>
      <c r="M14" s="154">
        <v>5703.5069999999996</v>
      </c>
      <c r="N14" s="154">
        <v>6526.875</v>
      </c>
      <c r="O14" s="154">
        <v>4826.3710000000001</v>
      </c>
      <c r="P14" s="154">
        <v>3076.2759999999998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-7.9886834592601797E-4</v>
      </c>
      <c r="E16" s="155">
        <v>8.0285888910036594E-3</v>
      </c>
      <c r="F16" s="155">
        <v>1.0222176268312999E-3</v>
      </c>
      <c r="G16" s="155">
        <v>-7.34779234152938E-3</v>
      </c>
      <c r="H16" s="155">
        <v>-2.9947374883829698E-3</v>
      </c>
      <c r="I16" s="155">
        <v>-2.19590749828125E-3</v>
      </c>
      <c r="J16" s="155">
        <v>9.3662266682352797E-3</v>
      </c>
      <c r="K16" s="155">
        <v>6.4087394967287103E-3</v>
      </c>
      <c r="L16" s="155">
        <v>3.8696330687404399E-3</v>
      </c>
      <c r="M16" s="155">
        <v>5.9031371229387704E-3</v>
      </c>
      <c r="N16" s="155">
        <v>1.1889634251474001E-3</v>
      </c>
      <c r="O16" s="155">
        <v>3.6487083643095301E-3</v>
      </c>
      <c r="P16" s="155">
        <v>2.2454016832040798E-3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-6.9628101808166004E-2</v>
      </c>
      <c r="E17" s="155">
        <v>0.11203088976669801</v>
      </c>
      <c r="F17" s="155">
        <v>0.108053845519928</v>
      </c>
      <c r="G17" s="155">
        <v>0.19353617411193899</v>
      </c>
      <c r="H17" s="155">
        <v>9.9919605774643594E-2</v>
      </c>
      <c r="I17" s="155">
        <v>0.115648743232231</v>
      </c>
      <c r="J17" s="155">
        <v>3.04541513574406E-2</v>
      </c>
      <c r="K17" s="155">
        <v>-3.6589319473317401E-2</v>
      </c>
      <c r="L17" s="155">
        <v>1.34563419232221E-2</v>
      </c>
      <c r="M17" s="155">
        <v>-4.9463977337155803E-2</v>
      </c>
      <c r="N17" s="155">
        <v>-8.4306834215396406E-2</v>
      </c>
      <c r="O17" s="155">
        <v>0.200117217523547</v>
      </c>
      <c r="P17" s="155">
        <v>0.114189061934082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2.4049710000000001E-3</v>
      </c>
      <c r="G19" s="156">
        <v>0</v>
      </c>
      <c r="H19" s="156">
        <v>0</v>
      </c>
      <c r="I19" s="156">
        <v>0</v>
      </c>
      <c r="J19" s="156">
        <v>0</v>
      </c>
      <c r="K19" s="155">
        <v>3.9311449999999997E-4</v>
      </c>
      <c r="L19" s="155">
        <v>3.9311449999999997E-4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3339.143</v>
      </c>
      <c r="E22" s="153">
        <v>1423.6420000000001</v>
      </c>
      <c r="F22" s="153">
        <v>2987.6750000000002</v>
      </c>
      <c r="G22" s="153">
        <v>176.36019999999999</v>
      </c>
      <c r="H22" s="153">
        <v>1050.5483999999999</v>
      </c>
      <c r="I22" s="153">
        <v>4232.1229999999996</v>
      </c>
      <c r="J22" s="153">
        <v>2750.134</v>
      </c>
      <c r="K22" s="153">
        <v>1470.2560000000001</v>
      </c>
      <c r="L22" s="153">
        <v>1935.1310000000001</v>
      </c>
      <c r="M22" s="153">
        <v>11385.03</v>
      </c>
      <c r="N22" s="153">
        <v>10959</v>
      </c>
      <c r="O22" s="153">
        <v>10778.941999999999</v>
      </c>
      <c r="P22" s="153">
        <v>6257.06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-4.0672150029117497E-2</v>
      </c>
      <c r="E23" s="155">
        <v>0.118638500898907</v>
      </c>
      <c r="F23" s="155">
        <v>0.14877704226175301</v>
      </c>
      <c r="G23" s="155">
        <v>0.220596469299293</v>
      </c>
      <c r="H23" s="155">
        <v>9.9919611673499095E-2</v>
      </c>
      <c r="I23" s="155">
        <v>0.165558793736791</v>
      </c>
      <c r="J23" s="155">
        <v>6.5598536907628596E-2</v>
      </c>
      <c r="K23" s="155">
        <v>-3.5467618347853398E-2</v>
      </c>
      <c r="L23" s="155">
        <v>1.34563224657323E-2</v>
      </c>
      <c r="M23" s="155">
        <v>-2.40619318293839E-2</v>
      </c>
      <c r="N23" s="155">
        <v>-8.4307389962725604E-2</v>
      </c>
      <c r="O23" s="155">
        <v>0.22178144605112701</v>
      </c>
      <c r="P23" s="155">
        <v>0.114188936282965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3775.8719999999998</v>
      </c>
      <c r="E25" s="153">
        <v>1658.643</v>
      </c>
      <c r="F25" s="153">
        <v>3819.085</v>
      </c>
      <c r="G25" s="153">
        <v>188.4383</v>
      </c>
      <c r="H25" s="153">
        <v>1442.9179999999999</v>
      </c>
      <c r="I25" s="153">
        <v>5466.7529999999997</v>
      </c>
      <c r="J25" s="153">
        <v>3665.0650000000001</v>
      </c>
      <c r="K25" s="153">
        <v>1588.88</v>
      </c>
      <c r="L25" s="153">
        <v>2067.3270000000002</v>
      </c>
      <c r="M25" s="153">
        <v>18004.54</v>
      </c>
      <c r="N25" s="153">
        <v>12032.23</v>
      </c>
      <c r="O25" s="153">
        <v>12452.42</v>
      </c>
      <c r="P25" s="153">
        <v>6701.8419999999996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-3.0287590085381799E-2</v>
      </c>
      <c r="E26" s="155">
        <v>0.13605840555946</v>
      </c>
      <c r="F26" s="155">
        <v>0.16950241979639699</v>
      </c>
      <c r="G26" s="155">
        <v>0.22737199724613899</v>
      </c>
      <c r="H26" s="155">
        <v>9.9919197463105305E-2</v>
      </c>
      <c r="I26" s="155">
        <v>0.18395051915771299</v>
      </c>
      <c r="J26" s="155">
        <v>0.16740553260778199</v>
      </c>
      <c r="K26" s="155">
        <v>-3.2155690337089898E-2</v>
      </c>
      <c r="L26" s="155">
        <v>1.34566937124152E-2</v>
      </c>
      <c r="M26" s="155">
        <v>3.0729165772162201E-2</v>
      </c>
      <c r="N26" s="155">
        <v>-8.4306568787566594E-2</v>
      </c>
      <c r="O26" s="155">
        <v>0.239777062707585</v>
      </c>
      <c r="P26" s="155">
        <v>0.11418875188133901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2454.4229999999998</v>
      </c>
      <c r="C7" s="172">
        <v>0.49676932947700003</v>
      </c>
      <c r="D7" s="172">
        <v>1.8440093414000002E-2</v>
      </c>
      <c r="E7" s="172">
        <v>1.1260405211E-2</v>
      </c>
      <c r="F7" s="172">
        <v>8.6887778289999988E-3</v>
      </c>
      <c r="G7" s="168" t="s">
        <v>62</v>
      </c>
    </row>
    <row r="8" spans="1:7">
      <c r="A8" s="169" t="s">
        <v>61</v>
      </c>
      <c r="B8" s="170">
        <v>2486.348</v>
      </c>
      <c r="C8" s="173">
        <v>0.50323087292099999</v>
      </c>
      <c r="D8" s="173">
        <v>1.8679946114E-2</v>
      </c>
      <c r="E8" s="173">
        <v>1.1406870769999999E-2</v>
      </c>
      <c r="F8" s="173">
        <v>8.8017938949999999E-3</v>
      </c>
      <c r="G8" s="171" t="s">
        <v>63</v>
      </c>
    </row>
    <row r="9" spans="1:7" ht="13">
      <c r="A9" s="175" t="s">
        <v>291</v>
      </c>
      <c r="B9" s="176">
        <v>4940.7700000000004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331.11840000000001</v>
      </c>
      <c r="C11" s="172">
        <v>1.3801585823E-2</v>
      </c>
      <c r="D11" s="172">
        <v>2.4876943489999998E-3</v>
      </c>
      <c r="E11" s="172">
        <v>1.5191054500000001E-3</v>
      </c>
      <c r="F11" s="172">
        <v>1.1721753799999999E-3</v>
      </c>
      <c r="G11" s="168" t="s">
        <v>78</v>
      </c>
    </row>
    <row r="12" spans="1:7">
      <c r="A12" s="148" t="s">
        <v>65</v>
      </c>
      <c r="B12" s="179">
        <v>373.70249999999999</v>
      </c>
      <c r="C12" s="181">
        <v>1.5576564534E-2</v>
      </c>
      <c r="D12" s="181">
        <v>2.8076289250000002E-3</v>
      </c>
      <c r="E12" s="181">
        <v>1.714472843E-3</v>
      </c>
      <c r="F12" s="181">
        <v>1.3229251829999999E-3</v>
      </c>
      <c r="G12" s="180" t="s">
        <v>79</v>
      </c>
    </row>
    <row r="13" spans="1:7">
      <c r="A13" s="148" t="s">
        <v>66</v>
      </c>
      <c r="B13" s="179">
        <v>414.9821</v>
      </c>
      <c r="C13" s="181">
        <v>1.7297169436000001E-2</v>
      </c>
      <c r="D13" s="181">
        <v>3.1177627859999999E-3</v>
      </c>
      <c r="E13" s="181">
        <v>1.903855448E-3</v>
      </c>
      <c r="F13" s="181">
        <v>1.469056992E-3</v>
      </c>
      <c r="G13" s="180" t="s">
        <v>80</v>
      </c>
    </row>
    <row r="14" spans="1:7">
      <c r="A14" s="148" t="s">
        <v>67</v>
      </c>
      <c r="B14" s="179">
        <v>426.1114</v>
      </c>
      <c r="C14" s="181">
        <v>1.7761057848999999E-2</v>
      </c>
      <c r="D14" s="181">
        <v>3.2013772769999998E-3</v>
      </c>
      <c r="E14" s="181">
        <v>1.9549144660000002E-3</v>
      </c>
      <c r="F14" s="181">
        <v>1.5084552600000002E-3</v>
      </c>
      <c r="G14" s="180" t="s">
        <v>81</v>
      </c>
    </row>
    <row r="15" spans="1:7">
      <c r="A15" s="148" t="s">
        <v>68</v>
      </c>
      <c r="B15" s="179">
        <v>488.34160000000003</v>
      </c>
      <c r="C15" s="181">
        <v>2.0354919881000001E-2</v>
      </c>
      <c r="D15" s="181">
        <v>3.6689131099999998E-3</v>
      </c>
      <c r="E15" s="181">
        <v>2.2404142630000003E-3</v>
      </c>
      <c r="F15" s="181">
        <v>1.728753221E-3</v>
      </c>
      <c r="G15" s="180" t="s">
        <v>82</v>
      </c>
    </row>
    <row r="16" spans="1:7">
      <c r="A16" s="148" t="s">
        <v>69</v>
      </c>
      <c r="B16" s="179">
        <v>574.33640000000003</v>
      </c>
      <c r="C16" s="181">
        <v>2.3939331416999998E-2</v>
      </c>
      <c r="D16" s="181">
        <v>4.3149925119999998E-3</v>
      </c>
      <c r="E16" s="181">
        <v>2.6349413249999996E-3</v>
      </c>
      <c r="F16" s="181">
        <v>2.0331790320000003E-3</v>
      </c>
      <c r="G16" s="180" t="s">
        <v>83</v>
      </c>
    </row>
    <row r="17" spans="1:7">
      <c r="A17" s="148" t="s">
        <v>70</v>
      </c>
      <c r="B17" s="179">
        <v>963.19029999999998</v>
      </c>
      <c r="C17" s="181">
        <v>4.0147432427000002E-2</v>
      </c>
      <c r="D17" s="181">
        <v>7.2364539890000003E-3</v>
      </c>
      <c r="E17" s="181">
        <v>4.4189257809999997E-3</v>
      </c>
      <c r="F17" s="181">
        <v>3.4097409140000003E-3</v>
      </c>
      <c r="G17" s="180" t="s">
        <v>84</v>
      </c>
    </row>
    <row r="18" spans="1:7">
      <c r="A18" s="148" t="s">
        <v>71</v>
      </c>
      <c r="B18" s="179">
        <v>1330.8101999999999</v>
      </c>
      <c r="C18" s="181">
        <v>5.5470463705E-2</v>
      </c>
      <c r="D18" s="181">
        <v>9.9983843070000009E-3</v>
      </c>
      <c r="E18" s="181">
        <v>6.1054928639999997E-3</v>
      </c>
      <c r="F18" s="181">
        <v>4.7111333949999999E-3</v>
      </c>
      <c r="G18" s="180" t="s">
        <v>85</v>
      </c>
    </row>
    <row r="19" spans="1:7">
      <c r="A19" s="148" t="s">
        <v>72</v>
      </c>
      <c r="B19" s="179">
        <v>1616.8716999999999</v>
      </c>
      <c r="C19" s="181">
        <v>6.7394000248999997E-2</v>
      </c>
      <c r="D19" s="181">
        <v>1.2147565920000001E-2</v>
      </c>
      <c r="E19" s="181">
        <v>7.4178862059999994E-3</v>
      </c>
      <c r="F19" s="181">
        <v>5.7238051390000001E-3</v>
      </c>
      <c r="G19" s="180" t="s">
        <v>86</v>
      </c>
    </row>
    <row r="20" spans="1:7">
      <c r="A20" s="148" t="s">
        <v>73</v>
      </c>
      <c r="B20" s="179">
        <v>2723.8795</v>
      </c>
      <c r="C20" s="181">
        <v>0.113535994045</v>
      </c>
      <c r="D20" s="181">
        <v>2.0464521572000002E-2</v>
      </c>
      <c r="E20" s="181">
        <v>1.2496618112000001E-2</v>
      </c>
      <c r="F20" s="181">
        <v>9.6426670579999995E-3</v>
      </c>
      <c r="G20" s="180" t="s">
        <v>87</v>
      </c>
    </row>
    <row r="21" spans="1:7">
      <c r="A21" s="148" t="s">
        <v>74</v>
      </c>
      <c r="B21" s="179">
        <v>2772.7973000000002</v>
      </c>
      <c r="C21" s="181">
        <v>0.11557497229200001</v>
      </c>
      <c r="D21" s="181">
        <v>2.0832041270000001E-2</v>
      </c>
      <c r="E21" s="181">
        <v>1.2721043261999999E-2</v>
      </c>
      <c r="F21" s="181">
        <v>9.8158384699999993E-3</v>
      </c>
      <c r="G21" s="180" t="s">
        <v>88</v>
      </c>
    </row>
    <row r="22" spans="1:7">
      <c r="A22" s="148" t="s">
        <v>75</v>
      </c>
      <c r="B22" s="179">
        <v>2902.9348</v>
      </c>
      <c r="C22" s="181">
        <v>0.120999327674</v>
      </c>
      <c r="D22" s="181">
        <v>2.1809765019000001E-2</v>
      </c>
      <c r="E22" s="181">
        <v>1.3318088263000001E-2</v>
      </c>
      <c r="F22" s="181">
        <v>1.0276531604000001E-2</v>
      </c>
      <c r="G22" s="180" t="s">
        <v>89</v>
      </c>
    </row>
    <row r="23" spans="1:7">
      <c r="A23" s="148" t="s">
        <v>76</v>
      </c>
      <c r="B23" s="179">
        <v>3952.9848000000002</v>
      </c>
      <c r="C23" s="181">
        <v>0.164767222159</v>
      </c>
      <c r="D23" s="181">
        <v>2.9698796409E-2</v>
      </c>
      <c r="E23" s="181">
        <v>1.8135509094999998E-2</v>
      </c>
      <c r="F23" s="181">
        <v>1.3993760118E-2</v>
      </c>
      <c r="G23" s="180" t="s">
        <v>90</v>
      </c>
    </row>
    <row r="24" spans="1:7">
      <c r="A24" s="169" t="s">
        <v>77</v>
      </c>
      <c r="B24" s="170">
        <v>5119.2714999999998</v>
      </c>
      <c r="C24" s="173">
        <v>0.21338006271400001</v>
      </c>
      <c r="D24" s="173">
        <v>3.8461114759999998E-2</v>
      </c>
      <c r="E24" s="173">
        <v>2.3486200819000002E-2</v>
      </c>
      <c r="F24" s="173">
        <v>1.8122472251999998E-2</v>
      </c>
      <c r="G24" s="171" t="s">
        <v>91</v>
      </c>
    </row>
    <row r="25" spans="1:7" ht="13">
      <c r="A25" s="175" t="s">
        <v>292</v>
      </c>
      <c r="B25" s="176">
        <v>23991.33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377.39210000000003</v>
      </c>
      <c r="C27" s="172">
        <v>1.1401084908E-2</v>
      </c>
      <c r="D27" s="182"/>
      <c r="E27" s="172">
        <v>1.7313999949999999E-3</v>
      </c>
      <c r="F27" s="172">
        <v>1.3359865479999999E-3</v>
      </c>
      <c r="G27" s="168" t="s">
        <v>107</v>
      </c>
    </row>
    <row r="28" spans="1:7">
      <c r="A28" s="148" t="s">
        <v>93</v>
      </c>
      <c r="B28" s="179">
        <v>423.97070000000002</v>
      </c>
      <c r="C28" s="181">
        <v>1.2808233E-2</v>
      </c>
      <c r="D28" s="164"/>
      <c r="E28" s="181">
        <v>1.94509336E-3</v>
      </c>
      <c r="F28" s="181">
        <v>1.500877077E-3</v>
      </c>
      <c r="G28" s="180" t="s">
        <v>108</v>
      </c>
    </row>
    <row r="29" spans="1:7">
      <c r="A29" s="148" t="s">
        <v>94</v>
      </c>
      <c r="B29" s="179">
        <v>565.05430000000001</v>
      </c>
      <c r="C29" s="181">
        <v>1.7070394563E-2</v>
      </c>
      <c r="D29" s="164"/>
      <c r="E29" s="181">
        <v>2.5923568940000004E-3</v>
      </c>
      <c r="F29" s="181">
        <v>2.0003199420000001E-3</v>
      </c>
      <c r="G29" s="180" t="s">
        <v>109</v>
      </c>
    </row>
    <row r="30" spans="1:7">
      <c r="A30" s="148" t="s">
        <v>95</v>
      </c>
      <c r="B30" s="179">
        <v>649.8075</v>
      </c>
      <c r="C30" s="181">
        <v>1.9630804357999999E-2</v>
      </c>
      <c r="D30" s="164"/>
      <c r="E30" s="181">
        <v>2.9811877409999998E-3</v>
      </c>
      <c r="F30" s="181">
        <v>2.3003504280000001E-3</v>
      </c>
      <c r="G30" s="180" t="s">
        <v>110</v>
      </c>
    </row>
    <row r="31" spans="1:7">
      <c r="A31" s="148" t="s">
        <v>96</v>
      </c>
      <c r="B31" s="179">
        <v>783.22490000000005</v>
      </c>
      <c r="C31" s="181">
        <v>2.3661368606000002E-2</v>
      </c>
      <c r="D31" s="164"/>
      <c r="E31" s="181">
        <v>3.5932802720000001E-3</v>
      </c>
      <c r="F31" s="181">
        <v>2.7726545699999997E-3</v>
      </c>
      <c r="G31" s="180" t="s">
        <v>111</v>
      </c>
    </row>
    <row r="32" spans="1:7">
      <c r="A32" s="148" t="s">
        <v>97</v>
      </c>
      <c r="B32" s="179">
        <v>925.74570000000006</v>
      </c>
      <c r="C32" s="181">
        <v>2.7966948246E-2</v>
      </c>
      <c r="D32" s="164"/>
      <c r="E32" s="181">
        <v>4.2471373939999999E-3</v>
      </c>
      <c r="F32" s="181">
        <v>3.2771851930000003E-3</v>
      </c>
      <c r="G32" s="180" t="s">
        <v>112</v>
      </c>
    </row>
    <row r="33" spans="1:7">
      <c r="A33" s="148" t="s">
        <v>98</v>
      </c>
      <c r="B33" s="179">
        <v>1056.1441</v>
      </c>
      <c r="C33" s="181">
        <v>3.1906307947000001E-2</v>
      </c>
      <c r="D33" s="164"/>
      <c r="E33" s="181">
        <v>4.8453793530000002E-3</v>
      </c>
      <c r="F33" s="181">
        <v>3.7388019260000001E-3</v>
      </c>
      <c r="G33" s="180" t="s">
        <v>113</v>
      </c>
    </row>
    <row r="34" spans="1:7">
      <c r="A34" s="148" t="s">
        <v>99</v>
      </c>
      <c r="B34" s="179">
        <v>1199.0047</v>
      </c>
      <c r="C34" s="181">
        <v>3.6222153007000005E-2</v>
      </c>
      <c r="D34" s="164"/>
      <c r="E34" s="181">
        <v>5.5007954100000003E-3</v>
      </c>
      <c r="F34" s="181">
        <v>4.2445354590000001E-3</v>
      </c>
      <c r="G34" s="180" t="s">
        <v>114</v>
      </c>
    </row>
    <row r="35" spans="1:7">
      <c r="A35" s="148" t="s">
        <v>100</v>
      </c>
      <c r="B35" s="179">
        <v>1212.0328</v>
      </c>
      <c r="C35" s="181">
        <v>3.6615734310000002E-2</v>
      </c>
      <c r="D35" s="164"/>
      <c r="E35" s="181">
        <v>5.560565745E-3</v>
      </c>
      <c r="F35" s="181">
        <v>4.2906555720000003E-3</v>
      </c>
      <c r="G35" s="180" t="s">
        <v>115</v>
      </c>
    </row>
    <row r="36" spans="1:7">
      <c r="A36" s="148" t="s">
        <v>101</v>
      </c>
      <c r="B36" s="179">
        <v>1604.4808</v>
      </c>
      <c r="C36" s="181">
        <v>4.8471660732000002E-2</v>
      </c>
      <c r="D36" s="164"/>
      <c r="E36" s="181">
        <v>7.3610392179999998E-3</v>
      </c>
      <c r="F36" s="181">
        <v>5.6799407449999997E-3</v>
      </c>
      <c r="G36" s="180" t="s">
        <v>116</v>
      </c>
    </row>
    <row r="37" spans="1:7">
      <c r="A37" s="148" t="s">
        <v>102</v>
      </c>
      <c r="B37" s="179">
        <v>1806.1180999999999</v>
      </c>
      <c r="C37" s="181">
        <v>5.4563160733999999E-2</v>
      </c>
      <c r="D37" s="164"/>
      <c r="E37" s="181">
        <v>8.2861111000000001E-3</v>
      </c>
      <c r="F37" s="181">
        <v>6.393746679E-3</v>
      </c>
      <c r="G37" s="180" t="s">
        <v>117</v>
      </c>
    </row>
    <row r="38" spans="1:7">
      <c r="A38" s="148" t="s">
        <v>103</v>
      </c>
      <c r="B38" s="179">
        <v>2656.1014</v>
      </c>
      <c r="C38" s="181">
        <v>8.0241312910000001E-2</v>
      </c>
      <c r="D38" s="164"/>
      <c r="E38" s="181">
        <v>1.2185665650999999E-2</v>
      </c>
      <c r="F38" s="181">
        <v>9.4027292590000006E-3</v>
      </c>
      <c r="G38" s="180" t="s">
        <v>118</v>
      </c>
    </row>
    <row r="39" spans="1:7">
      <c r="A39" s="148" t="s">
        <v>104</v>
      </c>
      <c r="B39" s="179">
        <v>3327.8579</v>
      </c>
      <c r="C39" s="181">
        <v>0.100535200605</v>
      </c>
      <c r="D39" s="164"/>
      <c r="E39" s="181">
        <v>1.5267551045000001E-2</v>
      </c>
      <c r="F39" s="181">
        <v>1.1780780224E-2</v>
      </c>
      <c r="G39" s="180" t="s">
        <v>119</v>
      </c>
    </row>
    <row r="40" spans="1:7">
      <c r="A40" s="148" t="s">
        <v>105</v>
      </c>
      <c r="B40" s="179">
        <v>6783.3491999999997</v>
      </c>
      <c r="C40" s="181">
        <v>0.20492622975100003</v>
      </c>
      <c r="D40" s="164"/>
      <c r="E40" s="181">
        <v>3.1120658777000001E-2</v>
      </c>
      <c r="F40" s="181">
        <v>2.4013388945999997E-2</v>
      </c>
      <c r="G40" s="180" t="s">
        <v>120</v>
      </c>
    </row>
    <row r="41" spans="1:7">
      <c r="A41" s="169" t="s">
        <v>106</v>
      </c>
      <c r="B41" s="170">
        <v>9731.1402999999991</v>
      </c>
      <c r="C41" s="173">
        <v>0.29397954226700002</v>
      </c>
      <c r="D41" s="183"/>
      <c r="E41" s="173">
        <v>4.4644538834999997E-2</v>
      </c>
      <c r="F41" s="173">
        <v>3.4448714052999999E-2</v>
      </c>
      <c r="G41" s="171" t="s">
        <v>121</v>
      </c>
    </row>
    <row r="42" spans="1:7" ht="13">
      <c r="A42" s="175" t="s">
        <v>293</v>
      </c>
      <c r="B42" s="176">
        <v>33101.42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427.86599999999999</v>
      </c>
      <c r="C44" s="172">
        <v>1.3587481883000001E-2</v>
      </c>
      <c r="D44" s="172">
        <v>3.2145595970000003E-3</v>
      </c>
      <c r="E44" s="172">
        <v>1.9629642229999997E-3</v>
      </c>
      <c r="F44" s="172">
        <v>1.5146666300000001E-3</v>
      </c>
      <c r="G44" s="168" t="s">
        <v>126</v>
      </c>
    </row>
    <row r="45" spans="1:7">
      <c r="A45" s="148" t="s">
        <v>123</v>
      </c>
      <c r="B45" s="179">
        <v>2818.511</v>
      </c>
      <c r="C45" s="181">
        <v>8.950574981300001E-2</v>
      </c>
      <c r="D45" s="181">
        <v>2.1175488547999999E-2</v>
      </c>
      <c r="E45" s="181">
        <v>1.2930768637E-2</v>
      </c>
      <c r="F45" s="181">
        <v>9.9776672109999996E-3</v>
      </c>
      <c r="G45" s="180" t="s">
        <v>127</v>
      </c>
    </row>
    <row r="46" spans="1:7">
      <c r="A46" s="148" t="s">
        <v>124</v>
      </c>
      <c r="B46" s="179">
        <v>5138.4070000000002</v>
      </c>
      <c r="C46" s="181">
        <v>0.16317728452299998</v>
      </c>
      <c r="D46" s="181">
        <v>3.8604879877000002E-2</v>
      </c>
      <c r="E46" s="181">
        <v>2.3573990693000001E-2</v>
      </c>
      <c r="F46" s="181">
        <v>1.8190212859999999E-2</v>
      </c>
      <c r="G46" s="180" t="s">
        <v>128</v>
      </c>
    </row>
    <row r="47" spans="1:7">
      <c r="A47" s="169" t="s">
        <v>125</v>
      </c>
      <c r="B47" s="170">
        <v>23104.934000000001</v>
      </c>
      <c r="C47" s="173">
        <v>0.73372942026800003</v>
      </c>
      <c r="D47" s="173">
        <v>0.17358749542900001</v>
      </c>
      <c r="E47" s="173">
        <v>0.106000847942</v>
      </c>
      <c r="F47" s="173">
        <v>8.1792599844000002E-2</v>
      </c>
      <c r="G47" s="171" t="s">
        <v>129</v>
      </c>
    </row>
    <row r="48" spans="1:7" ht="13">
      <c r="A48" s="175" t="s">
        <v>294</v>
      </c>
      <c r="B48" s="176">
        <v>31489.72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8.4643817373000002E-2</v>
      </c>
      <c r="D50" s="172">
        <v>7.5924254469999994E-3</v>
      </c>
      <c r="E50" s="172">
        <v>4.6362990219999999E-3</v>
      </c>
      <c r="F50" s="172">
        <v>3.5774709170000004E-3</v>
      </c>
      <c r="G50" s="168" t="s">
        <v>133</v>
      </c>
    </row>
    <row r="51" spans="1:7">
      <c r="A51" s="148" t="s">
        <v>131</v>
      </c>
      <c r="B51" s="179">
        <v>3453.5329999999999</v>
      </c>
      <c r="C51" s="181">
        <v>0.28926242346600001</v>
      </c>
      <c r="D51" s="181">
        <v>2.5946412305000003E-2</v>
      </c>
      <c r="E51" s="181">
        <v>1.5844123440999999E-2</v>
      </c>
      <c r="F51" s="181">
        <v>1.2225676244E-2</v>
      </c>
      <c r="G51" s="180" t="s">
        <v>134</v>
      </c>
    </row>
    <row r="52" spans="1:7">
      <c r="A52" s="169" t="s">
        <v>132</v>
      </c>
      <c r="B52" s="170">
        <v>7474.9920000000002</v>
      </c>
      <c r="C52" s="173">
        <v>0.62609342412699998</v>
      </c>
      <c r="D52" s="173">
        <v>5.6159655752999998E-2</v>
      </c>
      <c r="E52" s="173">
        <v>3.4293778565000002E-2</v>
      </c>
      <c r="F52" s="173">
        <v>2.6461838389E-2</v>
      </c>
      <c r="G52" s="171" t="s">
        <v>135</v>
      </c>
    </row>
    <row r="53" spans="1:7" ht="13">
      <c r="A53" s="175" t="s">
        <v>295</v>
      </c>
      <c r="B53" s="176">
        <v>11939.1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591.09220000000005</v>
      </c>
      <c r="C55" s="172">
        <v>0.18324746950200002</v>
      </c>
      <c r="D55" s="172">
        <v>4.4408789289999999E-3</v>
      </c>
      <c r="E55" s="172">
        <v>2.7118136069999997E-3</v>
      </c>
      <c r="F55" s="172">
        <v>2.092495386E-3</v>
      </c>
      <c r="G55" s="168" t="s">
        <v>138</v>
      </c>
    </row>
    <row r="56" spans="1:7">
      <c r="A56" s="169" t="s">
        <v>137</v>
      </c>
      <c r="B56" s="170">
        <v>2634.5592999999999</v>
      </c>
      <c r="C56" s="173">
        <v>0.81675299552000002</v>
      </c>
      <c r="D56" s="173">
        <v>1.9793458421000002E-2</v>
      </c>
      <c r="E56" s="173">
        <v>1.2086834774999999E-2</v>
      </c>
      <c r="F56" s="173">
        <v>9.3264691679999998E-3</v>
      </c>
      <c r="G56" s="171" t="s">
        <v>139</v>
      </c>
    </row>
    <row r="57" spans="1:7" ht="13">
      <c r="A57" s="175" t="s">
        <v>296</v>
      </c>
      <c r="B57" s="176">
        <v>3225.65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350.1669</v>
      </c>
      <c r="C59" s="172">
        <v>7.6878317910000007E-3</v>
      </c>
      <c r="D59" s="172">
        <v>2.6308058340000001E-3</v>
      </c>
      <c r="E59" s="172">
        <v>1.6064961850000001E-3</v>
      </c>
      <c r="F59" s="172">
        <v>1.2396080049999999E-3</v>
      </c>
      <c r="G59" s="168" t="s">
        <v>152</v>
      </c>
    </row>
    <row r="60" spans="1:7">
      <c r="A60" s="148" t="s">
        <v>141</v>
      </c>
      <c r="B60" s="179">
        <v>397.71420000000001</v>
      </c>
      <c r="C60" s="181">
        <v>8.7317215609999995E-3</v>
      </c>
      <c r="D60" s="181">
        <v>2.9880289580000003E-3</v>
      </c>
      <c r="E60" s="181">
        <v>1.824633753E-3</v>
      </c>
      <c r="F60" s="181">
        <v>1.4079277789999999E-3</v>
      </c>
      <c r="G60" s="180" t="s">
        <v>153</v>
      </c>
    </row>
    <row r="61" spans="1:7">
      <c r="A61" s="148" t="s">
        <v>142</v>
      </c>
      <c r="B61" s="179">
        <v>922.3528</v>
      </c>
      <c r="C61" s="181">
        <v>2.0250038420999997E-2</v>
      </c>
      <c r="D61" s="181">
        <v>6.9296416279999995E-3</v>
      </c>
      <c r="E61" s="181">
        <v>4.2315714430000003E-3</v>
      </c>
      <c r="F61" s="181">
        <v>3.2651741610000003E-3</v>
      </c>
      <c r="G61" s="180" t="s">
        <v>154</v>
      </c>
    </row>
    <row r="62" spans="1:7">
      <c r="A62" s="148" t="s">
        <v>143</v>
      </c>
      <c r="B62" s="179">
        <v>1028.9961000000001</v>
      </c>
      <c r="C62" s="181">
        <v>2.2591366948E-2</v>
      </c>
      <c r="D62" s="181">
        <v>7.7308533239999998E-3</v>
      </c>
      <c r="E62" s="181">
        <v>4.7208297210000003E-3</v>
      </c>
      <c r="F62" s="181">
        <v>3.6426966749999999E-3</v>
      </c>
      <c r="G62" s="180" t="s">
        <v>155</v>
      </c>
    </row>
    <row r="63" spans="1:7">
      <c r="A63" s="148" t="s">
        <v>144</v>
      </c>
      <c r="B63" s="179">
        <v>1655.8143</v>
      </c>
      <c r="C63" s="181">
        <v>3.6353012852000002E-2</v>
      </c>
      <c r="D63" s="181">
        <v>1.2440141886000001E-2</v>
      </c>
      <c r="E63" s="181">
        <v>7.5965471199999999E-3</v>
      </c>
      <c r="F63" s="181">
        <v>5.8616638530000001E-3</v>
      </c>
      <c r="G63" s="180" t="s">
        <v>156</v>
      </c>
    </row>
    <row r="64" spans="1:7">
      <c r="A64" s="148" t="s">
        <v>145</v>
      </c>
      <c r="B64" s="179">
        <v>1685.8186000000001</v>
      </c>
      <c r="C64" s="181">
        <v>3.7011750189999998E-2</v>
      </c>
      <c r="D64" s="181">
        <v>1.2665564356000001E-2</v>
      </c>
      <c r="E64" s="181">
        <v>7.7342008890000005E-3</v>
      </c>
      <c r="F64" s="181">
        <v>5.9678805469999992E-3</v>
      </c>
      <c r="G64" s="180" t="s">
        <v>157</v>
      </c>
    </row>
    <row r="65" spans="1:7">
      <c r="A65" s="148" t="s">
        <v>146</v>
      </c>
      <c r="B65" s="179">
        <v>2325.6</v>
      </c>
      <c r="C65" s="181">
        <v>5.1058000097000004E-2</v>
      </c>
      <c r="D65" s="181">
        <v>1.7472245511E-2</v>
      </c>
      <c r="E65" s="181">
        <v>1.0669390874E-2</v>
      </c>
      <c r="F65" s="181">
        <v>8.2327380889999999E-3</v>
      </c>
      <c r="G65" s="180" t="s">
        <v>158</v>
      </c>
    </row>
    <row r="66" spans="1:7">
      <c r="A66" s="148" t="s">
        <v>147</v>
      </c>
      <c r="B66" s="179">
        <v>2396.1307999999999</v>
      </c>
      <c r="C66" s="181">
        <v>5.2606487193999997E-2</v>
      </c>
      <c r="D66" s="181">
        <v>1.8002143797000002E-2</v>
      </c>
      <c r="E66" s="181">
        <v>1.0992972175999999E-2</v>
      </c>
      <c r="F66" s="181">
        <v>8.4824205819999995E-3</v>
      </c>
      <c r="G66" s="180" t="s">
        <v>159</v>
      </c>
    </row>
    <row r="67" spans="1:7">
      <c r="A67" s="148" t="s">
        <v>148</v>
      </c>
      <c r="B67" s="179">
        <v>6308.4904999999999</v>
      </c>
      <c r="C67" s="181">
        <v>0.13850142266900001</v>
      </c>
      <c r="D67" s="181">
        <v>4.7395723607000007E-2</v>
      </c>
      <c r="E67" s="181">
        <v>2.8942101381E-2</v>
      </c>
      <c r="F67" s="181">
        <v>2.2332365851999998E-2</v>
      </c>
      <c r="G67" s="180" t="s">
        <v>160</v>
      </c>
    </row>
    <row r="68" spans="1:7">
      <c r="A68" s="148" t="s">
        <v>149</v>
      </c>
      <c r="B68" s="179">
        <v>6373.7</v>
      </c>
      <c r="C68" s="181">
        <v>0.13993308187799999</v>
      </c>
      <c r="D68" s="181">
        <v>4.7885642937000004E-2</v>
      </c>
      <c r="E68" s="181">
        <v>2.9241269614999999E-2</v>
      </c>
      <c r="F68" s="181">
        <v>2.2563210682000002E-2</v>
      </c>
      <c r="G68" s="180" t="s">
        <v>161</v>
      </c>
    </row>
    <row r="69" spans="1:7">
      <c r="A69" s="148" t="s">
        <v>150</v>
      </c>
      <c r="B69" s="179">
        <v>9426.2580999999991</v>
      </c>
      <c r="C69" s="181">
        <v>0.20695127579100001</v>
      </c>
      <c r="D69" s="181">
        <v>7.0819528627E-2</v>
      </c>
      <c r="E69" s="181">
        <v>4.3245799858999998E-2</v>
      </c>
      <c r="F69" s="181">
        <v>3.3369416107999997E-2</v>
      </c>
      <c r="G69" s="180" t="s">
        <v>162</v>
      </c>
    </row>
    <row r="70" spans="1:7">
      <c r="A70" s="169" t="s">
        <v>151</v>
      </c>
      <c r="B70" s="170">
        <v>12677.158299999999</v>
      </c>
      <c r="C70" s="173">
        <v>0.27832402378100002</v>
      </c>
      <c r="D70" s="173">
        <v>9.5243559598999994E-2</v>
      </c>
      <c r="E70" s="173">
        <v>5.8160284261999998E-2</v>
      </c>
      <c r="F70" s="173">
        <v>4.4877762299E-2</v>
      </c>
      <c r="G70" s="171" t="s">
        <v>163</v>
      </c>
    </row>
    <row r="71" spans="1:7" ht="13">
      <c r="A71" s="175" t="s">
        <v>297</v>
      </c>
      <c r="B71" s="176">
        <v>45548.2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302.84719999999999</v>
      </c>
      <c r="C73" s="172">
        <v>5.1360449730000002E-3</v>
      </c>
      <c r="D73" s="182"/>
      <c r="E73" s="182"/>
      <c r="F73" s="172">
        <v>1.072093945E-3</v>
      </c>
      <c r="G73" s="168" t="s">
        <v>190</v>
      </c>
    </row>
    <row r="74" spans="1:7">
      <c r="A74" s="148" t="s">
        <v>165</v>
      </c>
      <c r="B74" s="179">
        <v>348.30290000000002</v>
      </c>
      <c r="C74" s="181">
        <v>5.9069370909999993E-3</v>
      </c>
      <c r="D74" s="164"/>
      <c r="E74" s="164"/>
      <c r="F74" s="181">
        <v>1.2330093530000001E-3</v>
      </c>
      <c r="G74" s="180" t="s">
        <v>191</v>
      </c>
    </row>
    <row r="75" spans="1:7">
      <c r="A75" s="148" t="s">
        <v>166</v>
      </c>
      <c r="B75" s="179">
        <v>407.96839999999997</v>
      </c>
      <c r="C75" s="181">
        <v>6.9188159900000004E-3</v>
      </c>
      <c r="D75" s="164"/>
      <c r="E75" s="164"/>
      <c r="F75" s="181">
        <v>1.4442281500000001E-3</v>
      </c>
      <c r="G75" s="180" t="s">
        <v>192</v>
      </c>
    </row>
    <row r="76" spans="1:7">
      <c r="A76" s="148" t="s">
        <v>167</v>
      </c>
      <c r="B76" s="179">
        <v>432.60129999999998</v>
      </c>
      <c r="C76" s="181">
        <v>7.3365701650000004E-3</v>
      </c>
      <c r="D76" s="164"/>
      <c r="E76" s="164"/>
      <c r="F76" s="181">
        <v>1.5314298249999999E-3</v>
      </c>
      <c r="G76" s="180" t="s">
        <v>193</v>
      </c>
    </row>
    <row r="77" spans="1:7">
      <c r="A77" s="148" t="s">
        <v>168</v>
      </c>
      <c r="B77" s="179">
        <v>463.5487</v>
      </c>
      <c r="C77" s="181">
        <v>7.861413183E-3</v>
      </c>
      <c r="D77" s="164"/>
      <c r="E77" s="164"/>
      <c r="F77" s="181">
        <v>1.6409851389999998E-3</v>
      </c>
      <c r="G77" s="180" t="s">
        <v>194</v>
      </c>
    </row>
    <row r="78" spans="1:7">
      <c r="A78" s="148" t="s">
        <v>169</v>
      </c>
      <c r="B78" s="179">
        <v>617.0326</v>
      </c>
      <c r="C78" s="181">
        <v>1.04643767E-2</v>
      </c>
      <c r="D78" s="164"/>
      <c r="E78" s="164"/>
      <c r="F78" s="181">
        <v>2.1843256739999999E-3</v>
      </c>
      <c r="G78" s="180" t="s">
        <v>195</v>
      </c>
    </row>
    <row r="79" spans="1:7">
      <c r="A79" s="148" t="s">
        <v>170</v>
      </c>
      <c r="B79" s="179">
        <v>672.47370000000001</v>
      </c>
      <c r="C79" s="181">
        <v>1.1404613173000001E-2</v>
      </c>
      <c r="D79" s="164"/>
      <c r="E79" s="164"/>
      <c r="F79" s="181">
        <v>2.3805898880000002E-3</v>
      </c>
      <c r="G79" s="180" t="s">
        <v>196</v>
      </c>
    </row>
    <row r="80" spans="1:7">
      <c r="A80" s="148" t="s">
        <v>171</v>
      </c>
      <c r="B80" s="179">
        <v>714.86379999999997</v>
      </c>
      <c r="C80" s="181">
        <v>1.2123515179999999E-2</v>
      </c>
      <c r="D80" s="164"/>
      <c r="E80" s="164"/>
      <c r="F80" s="181">
        <v>2.5306529220000002E-3</v>
      </c>
      <c r="G80" s="180" t="s">
        <v>197</v>
      </c>
    </row>
    <row r="81" spans="1:7">
      <c r="A81" s="148" t="s">
        <v>172</v>
      </c>
      <c r="B81" s="179">
        <v>890.81669999999997</v>
      </c>
      <c r="C81" s="181">
        <v>1.5107534869000001E-2</v>
      </c>
      <c r="D81" s="164"/>
      <c r="E81" s="164"/>
      <c r="F81" s="181">
        <v>3.1535348200000001E-3</v>
      </c>
      <c r="G81" s="180" t="s">
        <v>198</v>
      </c>
    </row>
    <row r="82" spans="1:7">
      <c r="A82" s="148" t="s">
        <v>173</v>
      </c>
      <c r="B82" s="179">
        <v>1139.1324</v>
      </c>
      <c r="C82" s="181">
        <v>1.9318769454E-2</v>
      </c>
      <c r="D82" s="164"/>
      <c r="E82" s="164"/>
      <c r="F82" s="181">
        <v>4.0325845799999999E-3</v>
      </c>
      <c r="G82" s="180" t="s">
        <v>199</v>
      </c>
    </row>
    <row r="83" spans="1:7">
      <c r="A83" s="148" t="s">
        <v>174</v>
      </c>
      <c r="B83" s="179">
        <v>1534.8171</v>
      </c>
      <c r="C83" s="181">
        <v>2.6029263771E-2</v>
      </c>
      <c r="D83" s="164"/>
      <c r="E83" s="164"/>
      <c r="F83" s="181">
        <v>5.4333278289999997E-3</v>
      </c>
      <c r="G83" s="180" t="s">
        <v>200</v>
      </c>
    </row>
    <row r="84" spans="1:7">
      <c r="A84" s="148" t="s">
        <v>175</v>
      </c>
      <c r="B84" s="179">
        <v>1548.0608999999999</v>
      </c>
      <c r="C84" s="181">
        <v>2.6253867968999998E-2</v>
      </c>
      <c r="D84" s="164"/>
      <c r="E84" s="164"/>
      <c r="F84" s="181">
        <v>5.4802115309999996E-3</v>
      </c>
      <c r="G84" s="180" t="s">
        <v>201</v>
      </c>
    </row>
    <row r="85" spans="1:7">
      <c r="A85" s="148" t="s">
        <v>176</v>
      </c>
      <c r="B85" s="179">
        <v>1649.0626</v>
      </c>
      <c r="C85" s="181">
        <v>2.7966775579E-2</v>
      </c>
      <c r="D85" s="164"/>
      <c r="E85" s="164"/>
      <c r="F85" s="181">
        <v>5.8377625040000004E-3</v>
      </c>
      <c r="G85" s="180" t="s">
        <v>202</v>
      </c>
    </row>
    <row r="86" spans="1:7">
      <c r="A86" s="148" t="s">
        <v>177</v>
      </c>
      <c r="B86" s="179">
        <v>1703.1854000000001</v>
      </c>
      <c r="C86" s="181">
        <v>2.8884654742999998E-2</v>
      </c>
      <c r="D86" s="164"/>
      <c r="E86" s="164"/>
      <c r="F86" s="181">
        <v>6.0293598709999993E-3</v>
      </c>
      <c r="G86" s="180" t="s">
        <v>203</v>
      </c>
    </row>
    <row r="87" spans="1:7">
      <c r="A87" s="148" t="s">
        <v>178</v>
      </c>
      <c r="B87" s="179">
        <v>1788.0168000000001</v>
      </c>
      <c r="C87" s="181">
        <v>3.0323327069000001E-2</v>
      </c>
      <c r="D87" s="164"/>
      <c r="E87" s="164"/>
      <c r="F87" s="181">
        <v>6.3296671890000003E-3</v>
      </c>
      <c r="G87" s="180" t="s">
        <v>204</v>
      </c>
    </row>
    <row r="88" spans="1:7">
      <c r="A88" s="148" t="s">
        <v>179</v>
      </c>
      <c r="B88" s="179">
        <v>1811.1456000000001</v>
      </c>
      <c r="C88" s="181">
        <v>3.0715572917E-2</v>
      </c>
      <c r="D88" s="164"/>
      <c r="E88" s="164"/>
      <c r="F88" s="181">
        <v>6.4115442749999993E-3</v>
      </c>
      <c r="G88" s="180" t="s">
        <v>205</v>
      </c>
    </row>
    <row r="89" spans="1:7">
      <c r="A89" s="148" t="s">
        <v>180</v>
      </c>
      <c r="B89" s="179">
        <v>2308.4362000000001</v>
      </c>
      <c r="C89" s="181">
        <v>3.9149221589999998E-2</v>
      </c>
      <c r="D89" s="164"/>
      <c r="E89" s="164"/>
      <c r="F89" s="181">
        <v>8.1719773950000001E-3</v>
      </c>
      <c r="G89" s="180" t="s">
        <v>206</v>
      </c>
    </row>
    <row r="90" spans="1:7">
      <c r="A90" s="148" t="s">
        <v>181</v>
      </c>
      <c r="B90" s="179">
        <v>2517.9376999999999</v>
      </c>
      <c r="C90" s="181">
        <v>4.2702198556E-2</v>
      </c>
      <c r="D90" s="164"/>
      <c r="E90" s="164"/>
      <c r="F90" s="181">
        <v>8.9136229830000004E-3</v>
      </c>
      <c r="G90" s="180" t="s">
        <v>207</v>
      </c>
    </row>
    <row r="91" spans="1:7">
      <c r="A91" s="148" t="s">
        <v>182</v>
      </c>
      <c r="B91" s="179">
        <v>2713.6934000000001</v>
      </c>
      <c r="C91" s="181">
        <v>4.6022057808000005E-2</v>
      </c>
      <c r="D91" s="164"/>
      <c r="E91" s="164"/>
      <c r="F91" s="181">
        <v>9.6066077650000005E-3</v>
      </c>
      <c r="G91" s="180" t="s">
        <v>208</v>
      </c>
    </row>
    <row r="92" spans="1:7">
      <c r="A92" s="148" t="s">
        <v>183</v>
      </c>
      <c r="B92" s="179">
        <v>3028.6297</v>
      </c>
      <c r="C92" s="181">
        <v>5.1363124196000004E-2</v>
      </c>
      <c r="D92" s="164"/>
      <c r="E92" s="164"/>
      <c r="F92" s="181">
        <v>1.0721497716999999E-2</v>
      </c>
      <c r="G92" s="180" t="s">
        <v>209</v>
      </c>
    </row>
    <row r="93" spans="1:7">
      <c r="A93" s="148" t="s">
        <v>184</v>
      </c>
      <c r="B93" s="179">
        <v>3310.3355999999999</v>
      </c>
      <c r="C93" s="181">
        <v>5.6140629721999999E-2</v>
      </c>
      <c r="D93" s="164"/>
      <c r="E93" s="164"/>
      <c r="F93" s="181">
        <v>1.1718750423E-2</v>
      </c>
      <c r="G93" s="180" t="s">
        <v>210</v>
      </c>
    </row>
    <row r="94" spans="1:7">
      <c r="A94" s="148" t="s">
        <v>185</v>
      </c>
      <c r="B94" s="179">
        <v>4118.5389999999998</v>
      </c>
      <c r="C94" s="181">
        <v>6.9847109458000003E-2</v>
      </c>
      <c r="D94" s="164"/>
      <c r="E94" s="164"/>
      <c r="F94" s="181">
        <v>1.4579830108E-2</v>
      </c>
      <c r="G94" s="180" t="s">
        <v>211</v>
      </c>
    </row>
    <row r="95" spans="1:7">
      <c r="A95" s="148" t="s">
        <v>186</v>
      </c>
      <c r="B95" s="179">
        <v>4269.1715999999997</v>
      </c>
      <c r="C95" s="181">
        <v>7.2401717220000009E-2</v>
      </c>
      <c r="D95" s="164"/>
      <c r="E95" s="164"/>
      <c r="F95" s="181">
        <v>1.5113076901E-2</v>
      </c>
      <c r="G95" s="180" t="s">
        <v>212</v>
      </c>
    </row>
    <row r="96" spans="1:7">
      <c r="A96" s="148" t="s">
        <v>187</v>
      </c>
      <c r="B96" s="179">
        <v>5015.9616999999998</v>
      </c>
      <c r="C96" s="181">
        <v>8.5066676773999997E-2</v>
      </c>
      <c r="D96" s="164"/>
      <c r="E96" s="164"/>
      <c r="F96" s="181">
        <v>1.7756750490999999E-2</v>
      </c>
      <c r="G96" s="180" t="s">
        <v>213</v>
      </c>
    </row>
    <row r="97" spans="1:7">
      <c r="A97" s="148" t="s">
        <v>188</v>
      </c>
      <c r="B97" s="179">
        <v>5319.1601000000001</v>
      </c>
      <c r="C97" s="181">
        <v>9.0208677816999996E-2</v>
      </c>
      <c r="D97" s="164"/>
      <c r="E97" s="164"/>
      <c r="F97" s="181">
        <v>1.8830087701999999E-2</v>
      </c>
      <c r="G97" s="180" t="s">
        <v>214</v>
      </c>
    </row>
    <row r="98" spans="1:7">
      <c r="A98" s="169" t="s">
        <v>189</v>
      </c>
      <c r="B98" s="170">
        <v>10339.322200000001</v>
      </c>
      <c r="C98" s="173">
        <v>0.17534658999800001</v>
      </c>
      <c r="D98" s="183"/>
      <c r="E98" s="183"/>
      <c r="F98" s="173">
        <v>3.6601707815000002E-2</v>
      </c>
      <c r="G98" s="171" t="s">
        <v>215</v>
      </c>
    </row>
    <row r="99" spans="1:7" ht="13">
      <c r="A99" s="175" t="s">
        <v>298</v>
      </c>
      <c r="B99" s="176">
        <v>58965.06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1336.13</v>
      </c>
      <c r="C101" s="187">
        <v>1</v>
      </c>
      <c r="D101" s="187">
        <v>1.0038351993000001E-2</v>
      </c>
      <c r="E101" s="187">
        <v>6.1298990490000005E-3</v>
      </c>
      <c r="F101" s="187">
        <v>4.7299657480000005E-3</v>
      </c>
      <c r="G101" s="186" t="s">
        <v>217</v>
      </c>
    </row>
    <row r="102" spans="1:7" ht="13">
      <c r="A102" s="175" t="s">
        <v>299</v>
      </c>
      <c r="B102" s="176">
        <v>1336.13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489.82900000000001</v>
      </c>
      <c r="C104" s="187">
        <v>0.99999795847499995</v>
      </c>
      <c r="D104" s="187">
        <v>3.6800879539999999E-3</v>
      </c>
      <c r="E104" s="188"/>
      <c r="F104" s="187">
        <v>1.7340186899999998E-3</v>
      </c>
      <c r="G104" s="186" t="s">
        <v>219</v>
      </c>
    </row>
    <row r="105" spans="1:7" ht="13">
      <c r="A105" s="175" t="s">
        <v>300</v>
      </c>
      <c r="B105" s="176">
        <v>489.83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390.6103</v>
      </c>
      <c r="C107" s="187">
        <v>1.000000768029</v>
      </c>
      <c r="D107" s="187">
        <v>2.9346573190000003E-3</v>
      </c>
      <c r="E107" s="187">
        <v>1.7920424709999998E-3</v>
      </c>
      <c r="F107" s="187">
        <v>1.3827796249999999E-3</v>
      </c>
      <c r="G107" s="186" t="s">
        <v>221</v>
      </c>
    </row>
    <row r="108" spans="1:7" ht="13">
      <c r="A108" s="175" t="s">
        <v>301</v>
      </c>
      <c r="B108" s="176">
        <v>390.61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1997.971</v>
      </c>
      <c r="C110" s="172">
        <v>0.28557211014799999</v>
      </c>
      <c r="D110" s="172">
        <v>1.5010767043999999E-2</v>
      </c>
      <c r="E110" s="172">
        <v>9.1662940979999989E-3</v>
      </c>
      <c r="F110" s="172">
        <v>7.0729153570000007E-3</v>
      </c>
      <c r="G110" s="168" t="s">
        <v>224</v>
      </c>
    </row>
    <row r="111" spans="1:7">
      <c r="A111" s="169" t="s">
        <v>223</v>
      </c>
      <c r="B111" s="170">
        <v>4998.4070000000002</v>
      </c>
      <c r="C111" s="173">
        <v>0.71442760398900007</v>
      </c>
      <c r="D111" s="173">
        <v>3.7553059111000001E-2</v>
      </c>
      <c r="E111" s="173">
        <v>2.29316985E-2</v>
      </c>
      <c r="F111" s="173">
        <v>1.7694605992000002E-2</v>
      </c>
      <c r="G111" s="171" t="s">
        <v>225</v>
      </c>
    </row>
    <row r="112" spans="1:7" ht="13">
      <c r="A112" s="175" t="s">
        <v>302</v>
      </c>
      <c r="B112" s="176">
        <v>6996.38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416.20530000000002</v>
      </c>
      <c r="C114" s="172">
        <v>5.3273937447E-2</v>
      </c>
      <c r="D114" s="172">
        <v>3.1269526939999999E-3</v>
      </c>
      <c r="E114" s="172">
        <v>1.9094672469999999E-3</v>
      </c>
      <c r="F114" s="172">
        <v>1.47338718E-3</v>
      </c>
      <c r="G114" s="168" t="s">
        <v>230</v>
      </c>
    </row>
    <row r="115" spans="1:7">
      <c r="A115" s="148" t="s">
        <v>227</v>
      </c>
      <c r="B115" s="179">
        <v>867.61770000000001</v>
      </c>
      <c r="C115" s="181">
        <v>0.11105435485199999</v>
      </c>
      <c r="D115" s="181">
        <v>6.5184165220000005E-3</v>
      </c>
      <c r="E115" s="181">
        <v>3.9804576759999996E-3</v>
      </c>
      <c r="F115" s="181">
        <v>3.0714092220000002E-3</v>
      </c>
      <c r="G115" s="180" t="s">
        <v>231</v>
      </c>
    </row>
    <row r="116" spans="1:7">
      <c r="A116" s="148" t="s">
        <v>228</v>
      </c>
      <c r="B116" s="179">
        <v>1470.9855</v>
      </c>
      <c r="C116" s="181">
        <v>0.18828493897600002</v>
      </c>
      <c r="D116" s="181">
        <v>1.1051522102E-2</v>
      </c>
      <c r="E116" s="181">
        <v>6.7485892970000003E-3</v>
      </c>
      <c r="F116" s="181">
        <v>5.2073608339999996E-3</v>
      </c>
      <c r="G116" s="180" t="s">
        <v>232</v>
      </c>
    </row>
    <row r="117" spans="1:7">
      <c r="A117" s="169" t="s">
        <v>229</v>
      </c>
      <c r="B117" s="170">
        <v>5057.7368999999999</v>
      </c>
      <c r="C117" s="173">
        <v>0.64738617992800007</v>
      </c>
      <c r="D117" s="183"/>
      <c r="E117" s="183"/>
      <c r="F117" s="173">
        <v>1.7904636748999999E-2</v>
      </c>
      <c r="G117" s="171" t="s">
        <v>233</v>
      </c>
    </row>
    <row r="118" spans="1:7" ht="13">
      <c r="A118" s="175" t="s">
        <v>303</v>
      </c>
      <c r="B118" s="176">
        <v>7812.55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676.2201</v>
      </c>
      <c r="C120" s="172">
        <v>0.14025534342000001</v>
      </c>
      <c r="D120" s="182"/>
      <c r="E120" s="172">
        <v>3.1023635040000001E-3</v>
      </c>
      <c r="F120" s="172">
        <v>2.3938523279999997E-3</v>
      </c>
      <c r="G120" s="168" t="s">
        <v>237</v>
      </c>
    </row>
    <row r="121" spans="1:7">
      <c r="A121" s="148" t="s">
        <v>235</v>
      </c>
      <c r="B121" s="179">
        <v>1844.2967000000001</v>
      </c>
      <c r="C121" s="181">
        <v>0.38252703081100004</v>
      </c>
      <c r="D121" s="164"/>
      <c r="E121" s="181">
        <v>8.4612669340000009E-3</v>
      </c>
      <c r="F121" s="181">
        <v>6.5289007960000001E-3</v>
      </c>
      <c r="G121" s="180" t="s">
        <v>238</v>
      </c>
    </row>
    <row r="122" spans="1:7">
      <c r="A122" s="169" t="s">
        <v>236</v>
      </c>
      <c r="B122" s="170">
        <v>2300.8344999999999</v>
      </c>
      <c r="C122" s="173">
        <v>0.47721789540300003</v>
      </c>
      <c r="D122" s="183"/>
      <c r="E122" s="173">
        <v>1.0555771679999999E-2</v>
      </c>
      <c r="F122" s="173">
        <v>8.1450670049999993E-3</v>
      </c>
      <c r="G122" s="171" t="s">
        <v>239</v>
      </c>
    </row>
    <row r="123" spans="1:7" ht="13">
      <c r="A123" s="175" t="s">
        <v>304</v>
      </c>
      <c r="B123" s="176">
        <v>4821.3500000000004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538.62220000000002</v>
      </c>
      <c r="C125" s="172">
        <v>0.49722338127500004</v>
      </c>
      <c r="D125" s="182"/>
      <c r="E125" s="172">
        <v>2.4710916690000003E-3</v>
      </c>
      <c r="F125" s="172">
        <v>1.9067490120000001E-3</v>
      </c>
      <c r="G125" s="168" t="s">
        <v>242</v>
      </c>
    </row>
    <row r="126" spans="1:7">
      <c r="A126" s="169" t="s">
        <v>241</v>
      </c>
      <c r="B126" s="170">
        <v>544.63909999999998</v>
      </c>
      <c r="C126" s="173">
        <v>0.50277781880600003</v>
      </c>
      <c r="D126" s="183"/>
      <c r="E126" s="173">
        <v>2.4986960109999999E-3</v>
      </c>
      <c r="F126" s="173">
        <v>1.9280491329999999E-3</v>
      </c>
      <c r="G126" s="171" t="s">
        <v>243</v>
      </c>
    </row>
    <row r="127" spans="1:7" ht="13">
      <c r="A127" s="175" t="s">
        <v>305</v>
      </c>
      <c r="B127" s="176">
        <v>1083.26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350.79500000000002</v>
      </c>
      <c r="C129" s="172">
        <v>7.5682946929999991E-3</v>
      </c>
      <c r="D129" s="182"/>
      <c r="E129" s="172">
        <v>1.6093777830000001E-3</v>
      </c>
      <c r="F129" s="172">
        <v>1.241831509E-3</v>
      </c>
      <c r="G129" s="168" t="s">
        <v>267</v>
      </c>
    </row>
    <row r="130" spans="1:7">
      <c r="A130" s="148" t="s">
        <v>245</v>
      </c>
      <c r="B130" s="179">
        <v>433.22210000000001</v>
      </c>
      <c r="C130" s="181">
        <v>9.3466341320000007E-3</v>
      </c>
      <c r="D130" s="164"/>
      <c r="E130" s="181">
        <v>1.9875369449999999E-3</v>
      </c>
      <c r="F130" s="181">
        <v>1.5336274869999999E-3</v>
      </c>
      <c r="G130" s="180" t="s">
        <v>268</v>
      </c>
    </row>
    <row r="131" spans="1:7">
      <c r="A131" s="148" t="s">
        <v>246</v>
      </c>
      <c r="B131" s="179">
        <v>436.29910000000001</v>
      </c>
      <c r="C131" s="181">
        <v>9.4130194650000002E-3</v>
      </c>
      <c r="D131" s="164"/>
      <c r="E131" s="181">
        <v>2.0016536100000001E-3</v>
      </c>
      <c r="F131" s="181">
        <v>1.544520218E-3</v>
      </c>
      <c r="G131" s="180" t="s">
        <v>269</v>
      </c>
    </row>
    <row r="132" spans="1:7">
      <c r="A132" s="148" t="s">
        <v>247</v>
      </c>
      <c r="B132" s="179">
        <v>447.08780000000002</v>
      </c>
      <c r="C132" s="181">
        <v>9.6457823630000002E-3</v>
      </c>
      <c r="D132" s="164"/>
      <c r="E132" s="181">
        <v>2.0511500229999998E-3</v>
      </c>
      <c r="F132" s="181">
        <v>1.5827127450000001E-3</v>
      </c>
      <c r="G132" s="180" t="s">
        <v>270</v>
      </c>
    </row>
    <row r="133" spans="1:7">
      <c r="A133" s="148" t="s">
        <v>248</v>
      </c>
      <c r="B133" s="179">
        <v>502.94569999999999</v>
      </c>
      <c r="C133" s="181">
        <v>1.0850899448999999E-2</v>
      </c>
      <c r="D133" s="164"/>
      <c r="E133" s="181">
        <v>2.3074149729999998E-3</v>
      </c>
      <c r="F133" s="181">
        <v>1.780452452E-3</v>
      </c>
      <c r="G133" s="180" t="s">
        <v>271</v>
      </c>
    </row>
    <row r="134" spans="1:7">
      <c r="A134" s="148" t="s">
        <v>249</v>
      </c>
      <c r="B134" s="179">
        <v>559.9316</v>
      </c>
      <c r="C134" s="181">
        <v>1.2080352789E-2</v>
      </c>
      <c r="D134" s="164"/>
      <c r="E134" s="181">
        <v>2.5688549640000002E-3</v>
      </c>
      <c r="F134" s="181">
        <v>1.982185333E-3</v>
      </c>
      <c r="G134" s="180" t="s">
        <v>272</v>
      </c>
    </row>
    <row r="135" spans="1:7">
      <c r="A135" s="148" t="s">
        <v>250</v>
      </c>
      <c r="B135" s="179">
        <v>587.60170000000005</v>
      </c>
      <c r="C135" s="181">
        <v>1.2677326722999999E-2</v>
      </c>
      <c r="D135" s="164"/>
      <c r="E135" s="181">
        <v>2.695799886E-3</v>
      </c>
      <c r="F135" s="181">
        <v>2.0801388450000001E-3</v>
      </c>
      <c r="G135" s="180" t="s">
        <v>273</v>
      </c>
    </row>
    <row r="136" spans="1:7">
      <c r="A136" s="148" t="s">
        <v>251</v>
      </c>
      <c r="B136" s="179">
        <v>879.42039999999997</v>
      </c>
      <c r="C136" s="181">
        <v>1.8973225805E-2</v>
      </c>
      <c r="D136" s="164"/>
      <c r="E136" s="181">
        <v>4.0346061189999996E-3</v>
      </c>
      <c r="F136" s="181">
        <v>3.1131913589999998E-3</v>
      </c>
      <c r="G136" s="180" t="s">
        <v>274</v>
      </c>
    </row>
    <row r="137" spans="1:7">
      <c r="A137" s="148" t="s">
        <v>252</v>
      </c>
      <c r="B137" s="179">
        <v>892.09870000000001</v>
      </c>
      <c r="C137" s="181">
        <v>1.9246756245E-2</v>
      </c>
      <c r="D137" s="164"/>
      <c r="E137" s="181">
        <v>4.0927716409999999E-3</v>
      </c>
      <c r="F137" s="181">
        <v>3.1580731629999997E-3</v>
      </c>
      <c r="G137" s="180" t="s">
        <v>275</v>
      </c>
    </row>
    <row r="138" spans="1:7">
      <c r="A138" s="148" t="s">
        <v>253</v>
      </c>
      <c r="B138" s="179">
        <v>1264.5694000000001</v>
      </c>
      <c r="C138" s="181">
        <v>2.7282697527000001E-2</v>
      </c>
      <c r="D138" s="164"/>
      <c r="E138" s="181">
        <v>5.8015932299999998E-3</v>
      </c>
      <c r="F138" s="181">
        <v>4.4766377130000005E-3</v>
      </c>
      <c r="G138" s="180" t="s">
        <v>276</v>
      </c>
    </row>
    <row r="139" spans="1:7">
      <c r="A139" s="148" t="s">
        <v>254</v>
      </c>
      <c r="B139" s="179">
        <v>1474.9757</v>
      </c>
      <c r="C139" s="181">
        <v>3.1822149011999999E-2</v>
      </c>
      <c r="D139" s="164"/>
      <c r="E139" s="181">
        <v>6.7668955419999998E-3</v>
      </c>
      <c r="F139" s="181">
        <v>5.221486337E-3</v>
      </c>
      <c r="G139" s="180" t="s">
        <v>277</v>
      </c>
    </row>
    <row r="140" spans="1:7">
      <c r="A140" s="148" t="s">
        <v>255</v>
      </c>
      <c r="B140" s="179">
        <v>1621.8336999999999</v>
      </c>
      <c r="C140" s="181">
        <v>3.4990565386000004E-2</v>
      </c>
      <c r="D140" s="164"/>
      <c r="E140" s="181">
        <v>7.4406508770000004E-3</v>
      </c>
      <c r="F140" s="181">
        <v>5.741370862E-3</v>
      </c>
      <c r="G140" s="180" t="s">
        <v>278</v>
      </c>
    </row>
    <row r="141" spans="1:7">
      <c r="A141" s="148" t="s">
        <v>256</v>
      </c>
      <c r="B141" s="179">
        <v>1822.9734000000001</v>
      </c>
      <c r="C141" s="181">
        <v>3.9330092813999996E-2</v>
      </c>
      <c r="D141" s="164"/>
      <c r="E141" s="181">
        <v>8.3634398690000007E-3</v>
      </c>
      <c r="F141" s="181">
        <v>6.4534152680000003E-3</v>
      </c>
      <c r="G141" s="180" t="s">
        <v>279</v>
      </c>
    </row>
    <row r="142" spans="1:7">
      <c r="A142" s="148" t="s">
        <v>257</v>
      </c>
      <c r="B142" s="179">
        <v>1999.1985</v>
      </c>
      <c r="C142" s="181">
        <v>4.3132095376999996E-2</v>
      </c>
      <c r="D142" s="164"/>
      <c r="E142" s="181">
        <v>9.1719256240000002E-3</v>
      </c>
      <c r="F142" s="181">
        <v>7.0772607670000001E-3</v>
      </c>
      <c r="G142" s="180" t="s">
        <v>280</v>
      </c>
    </row>
    <row r="143" spans="1:7">
      <c r="A143" s="148" t="s">
        <v>258</v>
      </c>
      <c r="B143" s="179">
        <v>2007.4718</v>
      </c>
      <c r="C143" s="181">
        <v>4.3310589290999998E-2</v>
      </c>
      <c r="D143" s="164"/>
      <c r="E143" s="181">
        <v>9.209881881E-3</v>
      </c>
      <c r="F143" s="181">
        <v>7.1065486550000003E-3</v>
      </c>
      <c r="G143" s="180" t="s">
        <v>281</v>
      </c>
    </row>
    <row r="144" spans="1:7">
      <c r="A144" s="148" t="s">
        <v>259</v>
      </c>
      <c r="B144" s="179">
        <v>2358.4162999999999</v>
      </c>
      <c r="C144" s="181">
        <v>5.0882109400999999E-2</v>
      </c>
      <c r="D144" s="164"/>
      <c r="E144" s="181">
        <v>1.0819945540999999E-2</v>
      </c>
      <c r="F144" s="181">
        <v>8.3489094010000004E-3</v>
      </c>
      <c r="G144" s="180" t="s">
        <v>282</v>
      </c>
    </row>
    <row r="145" spans="1:7">
      <c r="A145" s="148" t="s">
        <v>260</v>
      </c>
      <c r="B145" s="179">
        <v>2424.6758</v>
      </c>
      <c r="C145" s="181">
        <v>5.2311637821000005E-2</v>
      </c>
      <c r="D145" s="164"/>
      <c r="E145" s="181">
        <v>1.1123930965999999E-2</v>
      </c>
      <c r="F145" s="181">
        <v>8.5834712820000002E-3</v>
      </c>
      <c r="G145" s="180" t="s">
        <v>283</v>
      </c>
    </row>
    <row r="146" spans="1:7">
      <c r="A146" s="148" t="s">
        <v>261</v>
      </c>
      <c r="B146" s="179">
        <v>2450.3899000000001</v>
      </c>
      <c r="C146" s="181">
        <v>5.2866411653999995E-2</v>
      </c>
      <c r="D146" s="164"/>
      <c r="E146" s="181">
        <v>1.1241902149E-2</v>
      </c>
      <c r="F146" s="181">
        <v>8.6745004570000003E-3</v>
      </c>
      <c r="G146" s="180" t="s">
        <v>284</v>
      </c>
    </row>
    <row r="147" spans="1:7">
      <c r="A147" s="148" t="s">
        <v>262</v>
      </c>
      <c r="B147" s="179">
        <v>2548.6606000000002</v>
      </c>
      <c r="C147" s="181">
        <v>5.4986571911000003E-2</v>
      </c>
      <c r="D147" s="164"/>
      <c r="E147" s="181">
        <v>1.1692748601000001E-2</v>
      </c>
      <c r="F147" s="181">
        <v>9.0223835559999997E-3</v>
      </c>
      <c r="G147" s="180" t="s">
        <v>285</v>
      </c>
    </row>
    <row r="148" spans="1:7">
      <c r="A148" s="148" t="s">
        <v>263</v>
      </c>
      <c r="B148" s="179">
        <v>2723.6404000000002</v>
      </c>
      <c r="C148" s="181">
        <v>5.8761707508E-2</v>
      </c>
      <c r="D148" s="164"/>
      <c r="E148" s="181">
        <v>1.2495521167999998E-2</v>
      </c>
      <c r="F148" s="181">
        <v>9.6418206330000002E-3</v>
      </c>
      <c r="G148" s="180" t="s">
        <v>286</v>
      </c>
    </row>
    <row r="149" spans="1:7">
      <c r="A149" s="148" t="s">
        <v>264</v>
      </c>
      <c r="B149" s="179">
        <v>4994.3486999999996</v>
      </c>
      <c r="C149" s="181">
        <v>0.10775154366900001</v>
      </c>
      <c r="D149" s="164"/>
      <c r="E149" s="181">
        <v>2.2913079825999997E-2</v>
      </c>
      <c r="F149" s="181">
        <v>1.7680239411000002E-2</v>
      </c>
      <c r="G149" s="180" t="s">
        <v>287</v>
      </c>
    </row>
    <row r="150" spans="1:7">
      <c r="A150" s="148" t="s">
        <v>265</v>
      </c>
      <c r="B150" s="179">
        <v>6210.2141000000001</v>
      </c>
      <c r="C150" s="181">
        <v>0.133983467312</v>
      </c>
      <c r="D150" s="164"/>
      <c r="E150" s="181">
        <v>2.8491228778000002E-2</v>
      </c>
      <c r="F150" s="181">
        <v>2.1984462575000002E-2</v>
      </c>
      <c r="G150" s="180" t="s">
        <v>288</v>
      </c>
    </row>
    <row r="151" spans="1:7">
      <c r="A151" s="169" t="s">
        <v>266</v>
      </c>
      <c r="B151" s="170">
        <v>7359.8284999999996</v>
      </c>
      <c r="C151" s="173">
        <v>0.15878604592000001</v>
      </c>
      <c r="D151" s="183"/>
      <c r="E151" s="173">
        <v>3.3765431302E-2</v>
      </c>
      <c r="F151" s="173">
        <v>2.6054153949E-2</v>
      </c>
      <c r="G151" s="171" t="s">
        <v>289</v>
      </c>
    </row>
    <row r="152" spans="1:7" ht="13">
      <c r="A152" s="175" t="s">
        <v>306</v>
      </c>
      <c r="B152" s="176">
        <v>46350.6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15/10/2025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963.19029999999998</v>
      </c>
      <c r="C6" s="172">
        <v>0.8</v>
      </c>
      <c r="D6" s="167">
        <v>770.55229999999995</v>
      </c>
      <c r="E6" s="172">
        <v>0.01</v>
      </c>
      <c r="F6" s="168" t="s">
        <v>84</v>
      </c>
    </row>
    <row r="7" spans="1:6">
      <c r="A7" s="148" t="s">
        <v>71</v>
      </c>
      <c r="B7" s="179">
        <v>1330.8101999999999</v>
      </c>
      <c r="C7" s="181">
        <v>0.85</v>
      </c>
      <c r="D7" s="179">
        <v>1131.1886999999999</v>
      </c>
      <c r="E7" s="181">
        <v>0.01</v>
      </c>
      <c r="F7" s="180" t="s">
        <v>85</v>
      </c>
    </row>
    <row r="8" spans="1:6">
      <c r="A8" s="148" t="s">
        <v>72</v>
      </c>
      <c r="B8" s="179">
        <v>1616.8716999999999</v>
      </c>
      <c r="C8" s="181">
        <v>0.9</v>
      </c>
      <c r="D8" s="179">
        <v>1455.1845000000001</v>
      </c>
      <c r="E8" s="181">
        <v>0.01</v>
      </c>
      <c r="F8" s="180" t="s">
        <v>86</v>
      </c>
    </row>
    <row r="9" spans="1:6">
      <c r="A9" s="148" t="s">
        <v>73</v>
      </c>
      <c r="B9" s="179">
        <v>2723.8795</v>
      </c>
      <c r="C9" s="181">
        <v>1</v>
      </c>
      <c r="D9" s="179">
        <v>2723.8795</v>
      </c>
      <c r="E9" s="181">
        <v>0.03</v>
      </c>
      <c r="F9" s="180" t="s">
        <v>87</v>
      </c>
    </row>
    <row r="10" spans="1:6">
      <c r="A10" s="148" t="s">
        <v>75</v>
      </c>
      <c r="B10" s="179">
        <v>2902.9348</v>
      </c>
      <c r="C10" s="181">
        <v>1</v>
      </c>
      <c r="D10" s="179">
        <v>2902.9348</v>
      </c>
      <c r="E10" s="181">
        <v>0.03</v>
      </c>
      <c r="F10" s="180" t="s">
        <v>89</v>
      </c>
    </row>
    <row r="11" spans="1:6">
      <c r="A11" s="148" t="s">
        <v>76</v>
      </c>
      <c r="B11" s="179">
        <v>3952.9848000000002</v>
      </c>
      <c r="C11" s="181">
        <v>0.3</v>
      </c>
      <c r="D11" s="179">
        <v>1185.8955000000001</v>
      </c>
      <c r="E11" s="181">
        <v>0.01</v>
      </c>
      <c r="F11" s="180" t="s">
        <v>90</v>
      </c>
    </row>
    <row r="12" spans="1:6">
      <c r="A12" s="169" t="s">
        <v>77</v>
      </c>
      <c r="B12" s="170">
        <v>5119.2714999999998</v>
      </c>
      <c r="C12" s="173">
        <v>0.8</v>
      </c>
      <c r="D12" s="170">
        <v>4095.4171999999999</v>
      </c>
      <c r="E12" s="173">
        <v>0.04</v>
      </c>
      <c r="F12" s="171" t="s">
        <v>91</v>
      </c>
    </row>
    <row r="13" spans="1:6" ht="13">
      <c r="A13" s="175" t="s">
        <v>307</v>
      </c>
      <c r="B13" s="176">
        <v>18609.939999999999</v>
      </c>
      <c r="C13" s="178"/>
      <c r="D13" s="176">
        <v>14265.05</v>
      </c>
      <c r="E13" s="177">
        <v>0.14000000000000001</v>
      </c>
      <c r="F13" s="174"/>
    </row>
    <row r="15" spans="1:6">
      <c r="A15" s="184" t="s">
        <v>122</v>
      </c>
      <c r="B15" s="185">
        <v>427.86599999999999</v>
      </c>
      <c r="C15" s="187">
        <v>0.9</v>
      </c>
      <c r="D15" s="185">
        <v>385.07940000000002</v>
      </c>
      <c r="E15" s="187">
        <v>0</v>
      </c>
      <c r="F15" s="186" t="s">
        <v>126</v>
      </c>
    </row>
    <row r="16" spans="1:6" ht="13">
      <c r="A16" s="175" t="s">
        <v>308</v>
      </c>
      <c r="B16" s="176">
        <v>427.87</v>
      </c>
      <c r="C16" s="178"/>
      <c r="D16" s="176">
        <v>385.08</v>
      </c>
      <c r="E16" s="177">
        <v>0</v>
      </c>
      <c r="F16" s="174"/>
    </row>
    <row r="18" spans="1:6">
      <c r="A18" s="166" t="s">
        <v>131</v>
      </c>
      <c r="B18" s="167">
        <v>3453.5329999999999</v>
      </c>
      <c r="C18" s="172">
        <v>0.4</v>
      </c>
      <c r="D18" s="167">
        <v>1381.413</v>
      </c>
      <c r="E18" s="172">
        <v>0.01</v>
      </c>
      <c r="F18" s="168" t="s">
        <v>134</v>
      </c>
    </row>
    <row r="19" spans="1:6">
      <c r="A19" s="169" t="s">
        <v>132</v>
      </c>
      <c r="B19" s="170">
        <v>7474.9920000000002</v>
      </c>
      <c r="C19" s="173">
        <v>0.65</v>
      </c>
      <c r="D19" s="170">
        <v>4858.7449999999999</v>
      </c>
      <c r="E19" s="173">
        <v>0.05</v>
      </c>
      <c r="F19" s="171" t="s">
        <v>135</v>
      </c>
    </row>
    <row r="20" spans="1:6" ht="13">
      <c r="A20" s="175" t="s">
        <v>309</v>
      </c>
      <c r="B20" s="176">
        <v>10928.52</v>
      </c>
      <c r="C20" s="178"/>
      <c r="D20" s="176">
        <v>6240.16</v>
      </c>
      <c r="E20" s="177">
        <v>0.06</v>
      </c>
      <c r="F20" s="174"/>
    </row>
    <row r="22" spans="1:6">
      <c r="A22" s="166" t="s">
        <v>143</v>
      </c>
      <c r="B22" s="167">
        <v>1028.9960000000001</v>
      </c>
      <c r="C22" s="172">
        <v>1</v>
      </c>
      <c r="D22" s="167">
        <v>1028.9961000000001</v>
      </c>
      <c r="E22" s="172">
        <v>0.01</v>
      </c>
      <c r="F22" s="168" t="s">
        <v>155</v>
      </c>
    </row>
    <row r="23" spans="1:6">
      <c r="A23" s="148" t="s">
        <v>144</v>
      </c>
      <c r="B23" s="179">
        <v>1655.8140000000001</v>
      </c>
      <c r="C23" s="181">
        <v>0.4</v>
      </c>
      <c r="D23" s="179">
        <v>662.32569999999998</v>
      </c>
      <c r="E23" s="181">
        <v>0.01</v>
      </c>
      <c r="F23" s="180" t="s">
        <v>156</v>
      </c>
    </row>
    <row r="24" spans="1:6">
      <c r="A24" s="148" t="s">
        <v>145</v>
      </c>
      <c r="B24" s="179">
        <v>1685.819</v>
      </c>
      <c r="C24" s="181">
        <v>0.5</v>
      </c>
      <c r="D24" s="179">
        <v>842.90930000000003</v>
      </c>
      <c r="E24" s="181">
        <v>0.01</v>
      </c>
      <c r="F24" s="180" t="s">
        <v>157</v>
      </c>
    </row>
    <row r="25" spans="1:6">
      <c r="A25" s="148" t="s">
        <v>146</v>
      </c>
      <c r="B25" s="179">
        <v>2325.6</v>
      </c>
      <c r="C25" s="181">
        <v>0.3</v>
      </c>
      <c r="D25" s="179">
        <v>697.68</v>
      </c>
      <c r="E25" s="181">
        <v>0.01</v>
      </c>
      <c r="F25" s="180" t="s">
        <v>158</v>
      </c>
    </row>
    <row r="26" spans="1:6">
      <c r="A26" s="148" t="s">
        <v>147</v>
      </c>
      <c r="B26" s="179">
        <v>2396.1309999999999</v>
      </c>
      <c r="C26" s="181">
        <v>0.45</v>
      </c>
      <c r="D26" s="179">
        <v>1078.2589</v>
      </c>
      <c r="E26" s="181">
        <v>0.01</v>
      </c>
      <c r="F26" s="180" t="s">
        <v>159</v>
      </c>
    </row>
    <row r="27" spans="1:6">
      <c r="A27" s="148" t="s">
        <v>148</v>
      </c>
      <c r="B27" s="179">
        <v>6308.49</v>
      </c>
      <c r="C27" s="181">
        <v>0.6</v>
      </c>
      <c r="D27" s="179">
        <v>3785.0943000000002</v>
      </c>
      <c r="E27" s="181">
        <v>0.04</v>
      </c>
      <c r="F27" s="180" t="s">
        <v>160</v>
      </c>
    </row>
    <row r="28" spans="1:6">
      <c r="A28" s="148" t="s">
        <v>149</v>
      </c>
      <c r="B28" s="179">
        <v>6373.7</v>
      </c>
      <c r="C28" s="181">
        <v>0.5</v>
      </c>
      <c r="D28" s="179">
        <v>3186.85</v>
      </c>
      <c r="E28" s="181">
        <v>0.03</v>
      </c>
      <c r="F28" s="180" t="s">
        <v>161</v>
      </c>
    </row>
    <row r="29" spans="1:6">
      <c r="A29" s="148" t="s">
        <v>150</v>
      </c>
      <c r="B29" s="179">
        <v>9426.2579999999998</v>
      </c>
      <c r="C29" s="181">
        <v>0.75</v>
      </c>
      <c r="D29" s="179">
        <v>7069.6935999999996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12677.157999999999</v>
      </c>
      <c r="C30" s="173">
        <v>0.85</v>
      </c>
      <c r="D30" s="170">
        <v>9905.4048999999995</v>
      </c>
      <c r="E30" s="173">
        <v>0.1</v>
      </c>
      <c r="F30" s="171" t="s">
        <v>163</v>
      </c>
    </row>
    <row r="31" spans="1:6" ht="13">
      <c r="A31" s="175" t="s">
        <v>310</v>
      </c>
      <c r="B31" s="176">
        <v>43877.97</v>
      </c>
      <c r="C31" s="178"/>
      <c r="D31" s="176">
        <v>28257.21</v>
      </c>
      <c r="E31" s="177">
        <v>0.28000000000000003</v>
      </c>
      <c r="F31" s="174"/>
    </row>
    <row r="33" spans="1:6">
      <c r="A33" s="166" t="s">
        <v>169</v>
      </c>
      <c r="B33" s="167">
        <v>617.0326</v>
      </c>
      <c r="C33" s="172">
        <v>1</v>
      </c>
      <c r="D33" s="167">
        <v>617.0326</v>
      </c>
      <c r="E33" s="172">
        <v>0.01</v>
      </c>
      <c r="F33" s="168" t="s">
        <v>195</v>
      </c>
    </row>
    <row r="34" spans="1:6">
      <c r="A34" s="148" t="s">
        <v>172</v>
      </c>
      <c r="B34" s="179">
        <v>890.81669999999997</v>
      </c>
      <c r="C34" s="181">
        <v>0.6</v>
      </c>
      <c r="D34" s="179">
        <v>534.49</v>
      </c>
      <c r="E34" s="181">
        <v>0.01</v>
      </c>
      <c r="F34" s="180" t="s">
        <v>198</v>
      </c>
    </row>
    <row r="35" spans="1:6">
      <c r="A35" s="148" t="s">
        <v>173</v>
      </c>
      <c r="B35" s="179">
        <v>1139.1324</v>
      </c>
      <c r="C35" s="181">
        <v>1</v>
      </c>
      <c r="D35" s="179">
        <v>1139.1324</v>
      </c>
      <c r="E35" s="181">
        <v>0.01</v>
      </c>
      <c r="F35" s="180" t="s">
        <v>199</v>
      </c>
    </row>
    <row r="36" spans="1:6">
      <c r="A36" s="148" t="s">
        <v>174</v>
      </c>
      <c r="B36" s="179">
        <v>1534.8171</v>
      </c>
      <c r="C36" s="181">
        <v>0.9</v>
      </c>
      <c r="D36" s="179">
        <v>1381.3353999999999</v>
      </c>
      <c r="E36" s="181">
        <v>0.01</v>
      </c>
      <c r="F36" s="180" t="s">
        <v>200</v>
      </c>
    </row>
    <row r="37" spans="1:6">
      <c r="A37" s="148" t="s">
        <v>176</v>
      </c>
      <c r="B37" s="179">
        <v>1649.0626</v>
      </c>
      <c r="C37" s="181">
        <v>0.9</v>
      </c>
      <c r="D37" s="179">
        <v>1484.1564000000001</v>
      </c>
      <c r="E37" s="181">
        <v>0.01</v>
      </c>
      <c r="F37" s="180" t="s">
        <v>202</v>
      </c>
    </row>
    <row r="38" spans="1:6">
      <c r="A38" s="148" t="s">
        <v>177</v>
      </c>
      <c r="B38" s="179">
        <v>1703.1854000000001</v>
      </c>
      <c r="C38" s="181">
        <v>1</v>
      </c>
      <c r="D38" s="179">
        <v>1703.1854000000001</v>
      </c>
      <c r="E38" s="181">
        <v>0.02</v>
      </c>
      <c r="F38" s="180" t="s">
        <v>203</v>
      </c>
    </row>
    <row r="39" spans="1:6">
      <c r="A39" s="148" t="s">
        <v>178</v>
      </c>
      <c r="B39" s="179">
        <v>1788.0168000000001</v>
      </c>
      <c r="C39" s="181">
        <v>1</v>
      </c>
      <c r="D39" s="179">
        <v>1788.0168000000001</v>
      </c>
      <c r="E39" s="181">
        <v>0.02</v>
      </c>
      <c r="F39" s="180" t="s">
        <v>204</v>
      </c>
    </row>
    <row r="40" spans="1:6">
      <c r="A40" s="148" t="s">
        <v>179</v>
      </c>
      <c r="B40" s="179">
        <v>1811.1456000000001</v>
      </c>
      <c r="C40" s="181">
        <v>1</v>
      </c>
      <c r="D40" s="179">
        <v>1811.1456000000001</v>
      </c>
      <c r="E40" s="181">
        <v>0.02</v>
      </c>
      <c r="F40" s="180" t="s">
        <v>205</v>
      </c>
    </row>
    <row r="41" spans="1:6">
      <c r="A41" s="148" t="s">
        <v>180</v>
      </c>
      <c r="B41" s="179">
        <v>2308.4362000000001</v>
      </c>
      <c r="C41" s="181">
        <v>0.95</v>
      </c>
      <c r="D41" s="179">
        <v>2193.0144</v>
      </c>
      <c r="E41" s="181">
        <v>0.02</v>
      </c>
      <c r="F41" s="180" t="s">
        <v>206</v>
      </c>
    </row>
    <row r="42" spans="1:6">
      <c r="A42" s="148" t="s">
        <v>181</v>
      </c>
      <c r="B42" s="179">
        <v>2517.9376999999999</v>
      </c>
      <c r="C42" s="181">
        <v>1</v>
      </c>
      <c r="D42" s="179">
        <v>2517.9376999999999</v>
      </c>
      <c r="E42" s="181">
        <v>0.02</v>
      </c>
      <c r="F42" s="180" t="s">
        <v>207</v>
      </c>
    </row>
    <row r="43" spans="1:6">
      <c r="A43" s="148" t="s">
        <v>182</v>
      </c>
      <c r="B43" s="179">
        <v>2713.6934000000001</v>
      </c>
      <c r="C43" s="181">
        <v>1</v>
      </c>
      <c r="D43" s="179">
        <v>2713.6934000000001</v>
      </c>
      <c r="E43" s="181">
        <v>0.03</v>
      </c>
      <c r="F43" s="180" t="s">
        <v>208</v>
      </c>
    </row>
    <row r="44" spans="1:6">
      <c r="A44" s="148" t="s">
        <v>183</v>
      </c>
      <c r="B44" s="179">
        <v>3028.6297</v>
      </c>
      <c r="C44" s="181">
        <v>0.75</v>
      </c>
      <c r="D44" s="179">
        <v>2271.4722999999999</v>
      </c>
      <c r="E44" s="181">
        <v>0.02</v>
      </c>
      <c r="F44" s="180" t="s">
        <v>209</v>
      </c>
    </row>
    <row r="45" spans="1:6">
      <c r="A45" s="148" t="s">
        <v>184</v>
      </c>
      <c r="B45" s="179">
        <v>3310.3355999999999</v>
      </c>
      <c r="C45" s="181">
        <v>0.9</v>
      </c>
      <c r="D45" s="179">
        <v>2979.3020999999999</v>
      </c>
      <c r="E45" s="181">
        <v>0.03</v>
      </c>
      <c r="F45" s="180" t="s">
        <v>210</v>
      </c>
    </row>
    <row r="46" spans="1:6">
      <c r="A46" s="148" t="s">
        <v>185</v>
      </c>
      <c r="B46" s="179">
        <v>4118.5389999999998</v>
      </c>
      <c r="C46" s="181">
        <v>0.9</v>
      </c>
      <c r="D46" s="179">
        <v>3706.6851000000001</v>
      </c>
      <c r="E46" s="181">
        <v>0.04</v>
      </c>
      <c r="F46" s="180" t="s">
        <v>211</v>
      </c>
    </row>
    <row r="47" spans="1:6">
      <c r="A47" s="148" t="s">
        <v>186</v>
      </c>
      <c r="B47" s="179">
        <v>4269.1715999999997</v>
      </c>
      <c r="C47" s="181">
        <v>1</v>
      </c>
      <c r="D47" s="179">
        <v>4269.1715999999997</v>
      </c>
      <c r="E47" s="181">
        <v>0.04</v>
      </c>
      <c r="F47" s="180" t="s">
        <v>212</v>
      </c>
    </row>
    <row r="48" spans="1:6">
      <c r="A48" s="148" t="s">
        <v>187</v>
      </c>
      <c r="B48" s="179">
        <v>5015.9616999999998</v>
      </c>
      <c r="C48" s="181">
        <v>0.95</v>
      </c>
      <c r="D48" s="179">
        <v>4765.1635999999999</v>
      </c>
      <c r="E48" s="181">
        <v>0.05</v>
      </c>
      <c r="F48" s="180" t="s">
        <v>213</v>
      </c>
    </row>
    <row r="49" spans="1:6">
      <c r="A49" s="148" t="s">
        <v>188</v>
      </c>
      <c r="B49" s="179">
        <v>5319.1601000000001</v>
      </c>
      <c r="C49" s="181">
        <v>1</v>
      </c>
      <c r="D49" s="179">
        <v>5319.1601000000001</v>
      </c>
      <c r="E49" s="181">
        <v>0.05</v>
      </c>
      <c r="F49" s="180" t="s">
        <v>214</v>
      </c>
    </row>
    <row r="50" spans="1:6">
      <c r="A50" s="169" t="s">
        <v>189</v>
      </c>
      <c r="B50" s="170">
        <v>10339.322200000001</v>
      </c>
      <c r="C50" s="173">
        <v>0.9</v>
      </c>
      <c r="D50" s="170">
        <v>9305.39</v>
      </c>
      <c r="E50" s="173">
        <v>0.09</v>
      </c>
      <c r="F50" s="171" t="s">
        <v>215</v>
      </c>
    </row>
    <row r="51" spans="1:6" ht="13">
      <c r="A51" s="175" t="s">
        <v>311</v>
      </c>
      <c r="B51" s="176">
        <v>54074.400000000001</v>
      </c>
      <c r="C51" s="178"/>
      <c r="D51" s="176">
        <v>50499.48</v>
      </c>
      <c r="E51" s="177">
        <v>0.5</v>
      </c>
      <c r="F51" s="174"/>
    </row>
    <row r="53" spans="1:6">
      <c r="A53" s="166" t="s">
        <v>227</v>
      </c>
      <c r="B53" s="167">
        <v>867.61770000000001</v>
      </c>
      <c r="C53" s="172">
        <v>0.8</v>
      </c>
      <c r="D53" s="167">
        <v>694.09410000000003</v>
      </c>
      <c r="E53" s="172">
        <v>0.01</v>
      </c>
      <c r="F53" s="168" t="s">
        <v>231</v>
      </c>
    </row>
    <row r="54" spans="1:6">
      <c r="A54" s="169" t="s">
        <v>228</v>
      </c>
      <c r="B54" s="170">
        <v>1470.9855</v>
      </c>
      <c r="C54" s="173">
        <v>0.8</v>
      </c>
      <c r="D54" s="170">
        <v>1176.7883999999999</v>
      </c>
      <c r="E54" s="173">
        <v>0.01</v>
      </c>
      <c r="F54" s="171" t="s">
        <v>232</v>
      </c>
    </row>
    <row r="55" spans="1:6" ht="13">
      <c r="A55" s="175" t="s">
        <v>312</v>
      </c>
      <c r="B55" s="176">
        <v>2338.6</v>
      </c>
      <c r="C55" s="178"/>
      <c r="D55" s="176">
        <v>1870.88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 ht="13">
      <c r="A57" s="193" t="s">
        <v>290</v>
      </c>
      <c r="B57" s="194">
        <v>130257.299894492</v>
      </c>
      <c r="C57" s="195"/>
      <c r="D57" s="194">
        <v>101517.869812701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4.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4.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4.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4.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4.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4.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4.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4.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4.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4.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4.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4.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4.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4.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4.5">
      <c r="A5833" s="198">
        <v>45939</v>
      </c>
      <c r="B5833" s="197">
        <v>1373.4675999999999</v>
      </c>
      <c r="C5833" s="197">
        <v>1748.528</v>
      </c>
      <c r="D5833" s="197">
        <v>1411.8759</v>
      </c>
      <c r="E5833" s="197">
        <v>1058.4562000000001</v>
      </c>
      <c r="F5833" s="197">
        <v>1127.4965999999999</v>
      </c>
      <c r="G5833" s="108" t="e">
        <f>G5832*#REF!/#REF!</f>
        <v>#REF!</v>
      </c>
      <c r="H5833" s="108">
        <f t="shared" si="141"/>
        <v>947.0062519745577</v>
      </c>
      <c r="I5833" s="108">
        <f t="shared" si="142"/>
        <v>1020.248878783779</v>
      </c>
      <c r="J5833" s="108">
        <f t="shared" si="143"/>
        <v>804.3493924522096</v>
      </c>
    </row>
    <row r="5834" spans="1:10" ht="14.5">
      <c r="A5834" s="198">
        <v>45940</v>
      </c>
      <c r="B5834" s="197">
        <v>1378.9862000000001</v>
      </c>
      <c r="C5834" s="197">
        <v>1762.4779000000001</v>
      </c>
      <c r="D5834" s="197">
        <v>1417.9707000000001</v>
      </c>
      <c r="E5834" s="197">
        <v>1063.9648999999999</v>
      </c>
      <c r="F5834" s="197">
        <v>1124.2568000000001</v>
      </c>
      <c r="G5834" s="108" t="e">
        <f>G5833*#REF!/#REF!</f>
        <v>#REF!</v>
      </c>
      <c r="H5834" s="108">
        <f t="shared" si="141"/>
        <v>950.81132804780964</v>
      </c>
      <c r="I5834" s="108">
        <f t="shared" si="142"/>
        <v>1024.6530993433987</v>
      </c>
      <c r="J5834" s="108">
        <f t="shared" si="143"/>
        <v>802.03813833253719</v>
      </c>
    </row>
    <row r="5835" spans="1:10" ht="14.5">
      <c r="A5835" s="198">
        <v>45943</v>
      </c>
      <c r="B5835" s="197">
        <v>1395.3181</v>
      </c>
      <c r="C5835" s="197">
        <v>1785.1364000000001</v>
      </c>
      <c r="D5835" s="197">
        <v>1441.4618</v>
      </c>
      <c r="E5835" s="197">
        <v>1081.1521</v>
      </c>
      <c r="F5835" s="197">
        <v>1147.4518</v>
      </c>
      <c r="G5835" s="108" t="e">
        <f>G5834*#REF!/#REF!</f>
        <v>#REF!</v>
      </c>
      <c r="H5835" s="108">
        <f t="shared" si="141"/>
        <v>962.07217716185005</v>
      </c>
      <c r="I5835" s="108">
        <f t="shared" si="142"/>
        <v>1041.6282233159784</v>
      </c>
      <c r="J5835" s="108">
        <f t="shared" si="143"/>
        <v>818.58531386985487</v>
      </c>
    </row>
    <row r="5836" spans="1:10" ht="14.5">
      <c r="A5836" s="198">
        <v>45944</v>
      </c>
      <c r="B5836" s="197">
        <v>1402.8116</v>
      </c>
      <c r="C5836" s="197">
        <v>1800.2584999999999</v>
      </c>
      <c r="D5836" s="197">
        <v>1449.8262999999999</v>
      </c>
      <c r="E5836" s="197">
        <v>1081.7791</v>
      </c>
      <c r="F5836" s="197">
        <v>1149.7121</v>
      </c>
      <c r="G5836" s="108" t="e">
        <f>G5835*#REF!/#REF!</f>
        <v>#REF!</v>
      </c>
      <c r="H5836" s="108">
        <f t="shared" si="141"/>
        <v>967.23894727653737</v>
      </c>
      <c r="I5836" s="108">
        <f t="shared" si="142"/>
        <v>1047.6725730683802</v>
      </c>
      <c r="J5836" s="108">
        <f t="shared" si="143"/>
        <v>820.19779849442909</v>
      </c>
    </row>
    <row r="5837" spans="1:10" ht="14.5">
      <c r="A5837" s="198">
        <v>45945</v>
      </c>
      <c r="B5837" s="197">
        <v>1400.8707999999999</v>
      </c>
      <c r="C5837" s="197">
        <v>1802.3326</v>
      </c>
      <c r="D5837" s="197">
        <v>1453.4025999999999</v>
      </c>
      <c r="E5837" s="197">
        <v>1080.7675999999999</v>
      </c>
      <c r="F5837" s="197">
        <v>1152.8237999999999</v>
      </c>
      <c r="G5837" s="108" t="e">
        <f>G5836*#REF!/#REF!</f>
        <v>#REF!</v>
      </c>
      <c r="H5837" s="108">
        <f t="shared" si="141"/>
        <v>965.9007651935874</v>
      </c>
      <c r="I5837" s="108">
        <f t="shared" si="142"/>
        <v>1050.2568767350085</v>
      </c>
      <c r="J5837" s="108">
        <f t="shared" si="143"/>
        <v>822.41766683327239</v>
      </c>
    </row>
    <row r="5838" spans="1:10" ht="14.5">
      <c r="G5838" s="108" t="e">
        <f>G5837*#REF!/#REF!</f>
        <v>#REF!</v>
      </c>
      <c r="H5838" s="108">
        <f t="shared" si="141"/>
        <v>0</v>
      </c>
      <c r="I5838" s="108">
        <f t="shared" si="142"/>
        <v>0</v>
      </c>
      <c r="J5838" s="108">
        <f t="shared" si="143"/>
        <v>0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  <row r="5833" spans="1:6">
      <c r="A5833" s="198">
        <v>45939</v>
      </c>
      <c r="B5833" s="197">
        <v>3072.8515000000002</v>
      </c>
      <c r="C5833" s="197">
        <v>3824.4938999999999</v>
      </c>
      <c r="D5833" s="197">
        <v>2911.7233999999999</v>
      </c>
      <c r="E5833" s="197">
        <v>2215.8964999999998</v>
      </c>
      <c r="F5833" s="197">
        <v>2837.1788999999999</v>
      </c>
    </row>
    <row r="5834" spans="1:6">
      <c r="A5834" s="198">
        <v>45940</v>
      </c>
      <c r="B5834" s="197">
        <v>3085.1981000000001</v>
      </c>
      <c r="C5834" s="197">
        <v>3855.1970999999999</v>
      </c>
      <c r="D5834" s="197">
        <v>2924.4047999999998</v>
      </c>
      <c r="E5834" s="197">
        <v>2227.4290000000001</v>
      </c>
      <c r="F5834" s="197">
        <v>2829.0264999999999</v>
      </c>
    </row>
    <row r="5835" spans="1:6">
      <c r="A5835" s="198">
        <v>45943</v>
      </c>
      <c r="B5835" s="197">
        <v>3121.7374</v>
      </c>
      <c r="C5835" s="197">
        <v>3904.7595999999999</v>
      </c>
      <c r="D5835" s="197">
        <v>2972.8526000000002</v>
      </c>
      <c r="E5835" s="197">
        <v>2263.4106000000002</v>
      </c>
      <c r="F5835" s="197">
        <v>2887.3932</v>
      </c>
    </row>
    <row r="5836" spans="1:6">
      <c r="A5836" s="198">
        <v>45944</v>
      </c>
      <c r="B5836" s="197">
        <v>3138.5025999999998</v>
      </c>
      <c r="C5836" s="197">
        <v>3937.8373000000001</v>
      </c>
      <c r="D5836" s="197">
        <v>2990.1034</v>
      </c>
      <c r="E5836" s="197">
        <v>2264.7233999999999</v>
      </c>
      <c r="F5836" s="197">
        <v>2893.0808999999999</v>
      </c>
    </row>
    <row r="5837" spans="1:6">
      <c r="A5837" s="198">
        <v>45945</v>
      </c>
      <c r="B5837" s="197">
        <v>3134.1605</v>
      </c>
      <c r="C5837" s="197">
        <v>3942.3739999999998</v>
      </c>
      <c r="D5837" s="197">
        <v>2997.4789999999998</v>
      </c>
      <c r="E5837" s="197">
        <v>2262.6057000000001</v>
      </c>
      <c r="F5837" s="197">
        <v>2900.9110999999998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4.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4.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4.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4.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4.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4.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4.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4.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4.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4.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4.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4.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4.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4.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4.5">
      <c r="A5833" s="198">
        <v>45939</v>
      </c>
      <c r="B5833" s="197">
        <v>3733.8869</v>
      </c>
      <c r="C5833" s="197">
        <v>4918.0214999999998</v>
      </c>
      <c r="D5833" s="197">
        <v>3566.1323000000002</v>
      </c>
      <c r="E5833" s="197">
        <v>2575.3631999999998</v>
      </c>
      <c r="F5833" s="197">
        <v>3328.3132000000001</v>
      </c>
      <c r="G5833" s="108" t="e">
        <f>G5832*#REF!/#REF!</f>
        <v>#REF!</v>
      </c>
      <c r="H5833" s="108">
        <f t="shared" si="141"/>
        <v>1551.8988955872512</v>
      </c>
      <c r="I5833" s="108">
        <f t="shared" si="142"/>
        <v>1637.1170804243216</v>
      </c>
      <c r="J5833" s="108">
        <f t="shared" si="143"/>
        <v>1345.1518265952093</v>
      </c>
    </row>
    <row r="5834" spans="1:10" ht="14.5">
      <c r="A5834" s="198">
        <v>45940</v>
      </c>
      <c r="B5834" s="197">
        <v>3748.8896</v>
      </c>
      <c r="C5834" s="197">
        <v>4957.6089000000002</v>
      </c>
      <c r="D5834" s="197">
        <v>3581.7226000000001</v>
      </c>
      <c r="E5834" s="197">
        <v>2588.7665999999999</v>
      </c>
      <c r="F5834" s="197">
        <v>3318.7494999999999</v>
      </c>
      <c r="G5834" s="108" t="e">
        <f>G5833*#REF!/#REF!</f>
        <v>#REF!</v>
      </c>
      <c r="H5834" s="108">
        <f t="shared" si="141"/>
        <v>1558.1344014245669</v>
      </c>
      <c r="I5834" s="108">
        <f t="shared" si="142"/>
        <v>1644.2741750780838</v>
      </c>
      <c r="J5834" s="108">
        <f t="shared" si="143"/>
        <v>1341.2866168775633</v>
      </c>
    </row>
    <row r="5835" spans="1:10" ht="14.5">
      <c r="A5835" s="198">
        <v>45943</v>
      </c>
      <c r="B5835" s="197">
        <v>3793.2892000000002</v>
      </c>
      <c r="C5835" s="197">
        <v>5021.3441000000003</v>
      </c>
      <c r="D5835" s="197">
        <v>3641.0601000000001</v>
      </c>
      <c r="E5835" s="197">
        <v>2630.5852</v>
      </c>
      <c r="F5835" s="197">
        <v>3387.2199000000001</v>
      </c>
      <c r="G5835" s="108" t="e">
        <f>G5834*#REF!/#REF!</f>
        <v>#REF!</v>
      </c>
      <c r="H5835" s="108">
        <f t="shared" si="141"/>
        <v>1576.5880107731832</v>
      </c>
      <c r="I5835" s="108">
        <f t="shared" si="142"/>
        <v>1671.5144529442971</v>
      </c>
      <c r="J5835" s="108">
        <f t="shared" si="143"/>
        <v>1368.9592180100844</v>
      </c>
    </row>
    <row r="5836" spans="1:10" ht="14.5">
      <c r="A5836" s="198">
        <v>45944</v>
      </c>
      <c r="B5836" s="197">
        <v>3813.6610000000001</v>
      </c>
      <c r="C5836" s="197">
        <v>5063.8804</v>
      </c>
      <c r="D5836" s="197">
        <v>3662.1882999999998</v>
      </c>
      <c r="E5836" s="197">
        <v>2632.1109000000001</v>
      </c>
      <c r="F5836" s="197">
        <v>3393.8921999999998</v>
      </c>
      <c r="G5836" s="108" t="e">
        <f>G5835*#REF!/#REF!</f>
        <v>#REF!</v>
      </c>
      <c r="H5836" s="108">
        <f t="shared" si="141"/>
        <v>1585.0550518935568</v>
      </c>
      <c r="I5836" s="108">
        <f t="shared" si="142"/>
        <v>1681.2138511126211</v>
      </c>
      <c r="J5836" s="108">
        <f t="shared" si="143"/>
        <v>1371.6558562148637</v>
      </c>
    </row>
    <row r="5837" spans="1:10" ht="14.5">
      <c r="A5837" s="198">
        <v>45945</v>
      </c>
      <c r="B5837" s="197">
        <v>3808.3847999999998</v>
      </c>
      <c r="C5837" s="197">
        <v>5069.7145</v>
      </c>
      <c r="D5837" s="197">
        <v>3671.2217000000001</v>
      </c>
      <c r="E5837" s="197">
        <v>2629.6496999999999</v>
      </c>
      <c r="F5837" s="197">
        <v>3403.0779000000002</v>
      </c>
      <c r="G5837" s="108" t="e">
        <f>G5836*#REF!/#REF!</f>
        <v>#REF!</v>
      </c>
      <c r="H5837" s="108">
        <f t="shared" si="141"/>
        <v>1582.8621282265606</v>
      </c>
      <c r="I5837" s="108">
        <f t="shared" si="142"/>
        <v>1685.3608462856005</v>
      </c>
      <c r="J5837" s="108">
        <f t="shared" si="143"/>
        <v>1375.3682956371981</v>
      </c>
    </row>
    <row r="5838" spans="1:10" ht="14.5">
      <c r="G5838" s="108" t="e">
        <f>G5837*#REF!/#REF!</f>
        <v>#REF!</v>
      </c>
      <c r="H5838" s="108">
        <f t="shared" si="141"/>
        <v>0</v>
      </c>
      <c r="I5838" s="108">
        <f t="shared" si="142"/>
        <v>0</v>
      </c>
      <c r="J5838" s="108">
        <f t="shared" si="143"/>
        <v>0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5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  <row r="6847" spans="1:4">
      <c r="A6847" s="198">
        <v>45939</v>
      </c>
      <c r="B6847" s="197">
        <v>1244.6351</v>
      </c>
      <c r="C6847" s="197">
        <v>3231.8526999999999</v>
      </c>
      <c r="D6847" s="197">
        <v>4051.8688000000002</v>
      </c>
    </row>
    <row r="6848" spans="1:4">
      <c r="A6848" s="198">
        <v>45940</v>
      </c>
      <c r="B6848" s="197">
        <v>1249.636</v>
      </c>
      <c r="C6848" s="197">
        <v>3244.8382000000001</v>
      </c>
      <c r="D6848" s="197">
        <v>4068.1491999999998</v>
      </c>
    </row>
    <row r="6849" spans="1:4">
      <c r="A6849" s="198">
        <v>45943</v>
      </c>
      <c r="B6849" s="197">
        <v>1264.4358999999999</v>
      </c>
      <c r="C6849" s="197">
        <v>3283.2680999999998</v>
      </c>
      <c r="D6849" s="197">
        <v>4116.3298999999997</v>
      </c>
    </row>
    <row r="6850" spans="1:4">
      <c r="A6850" s="198">
        <v>45944</v>
      </c>
      <c r="B6850" s="197">
        <v>1271.2266</v>
      </c>
      <c r="C6850" s="197">
        <v>3300.9009000000001</v>
      </c>
      <c r="D6850" s="197">
        <v>4138.4366</v>
      </c>
    </row>
    <row r="6851" spans="1:4">
      <c r="A6851" s="198">
        <v>45945</v>
      </c>
      <c r="B6851" s="197">
        <v>1269.4677999999999</v>
      </c>
      <c r="C6851" s="197">
        <v>3296.3341</v>
      </c>
      <c r="D6851" s="197">
        <v>4132.7111000000004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5.4776221549632603E-2</v>
      </c>
      <c r="E31" s="42"/>
      <c r="F31" s="43"/>
      <c r="G31" s="41">
        <f>Indices!F17</f>
        <v>3.71952255149215E-2</v>
      </c>
      <c r="H31" s="42"/>
      <c r="I31" s="42"/>
      <c r="J31" s="41">
        <f>Indices!J17</f>
        <v>7.0488328233845099E-2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0.108916356450923</v>
      </c>
      <c r="E32" s="42"/>
      <c r="F32" s="39"/>
      <c r="G32" s="41">
        <f>Indices!F26</f>
        <v>8.3825960652795101E-2</v>
      </c>
      <c r="H32" s="42"/>
      <c r="I32" s="42"/>
      <c r="J32" s="41">
        <f>Indices!J26</f>
        <v>0.119800349902233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2025-10-16T08:06:40Z</dcterms:modified>
</cp:coreProperties>
</file>