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8A726F0-EA92-42E2-A199-B5F02C18947C}" xr6:coauthVersionLast="47" xr6:coauthVersionMax="47" xr10:uidLastSave="{00000000-0000-0000-0000-000000000000}"/>
  <bookViews>
    <workbookView xWindow="6645" yWindow="4575" windowWidth="14400" windowHeight="817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<sst xmlns="http://schemas.openxmlformats.org/spreadsheetml/2006/main" count="463" uniqueCount="313">
  <si>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</si>
  <si>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</si>
  <si>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</si>
  <si>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</si>
  <si>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</si>
  <si>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</si>
  <si>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</si>
  <si>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</si>
  <si>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</si>
  <si>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</si>
  <si>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</si>
  <si>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</si>
  <si>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</si>
  <si>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</si>
  <si>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</si>
  <si>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</si>
  <si>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</si>
  <si>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</si>
  <si>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</si>
  <si>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</si>
  <si>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</si>
  <si>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</si>
  <si>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</si>
  <si>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</si>
  <si>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</si>
  <si>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</si>
  <si>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</si>
  <si>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</si>
  <si>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</si>
  <si>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</si>
  <si>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</si>
  <si>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</si>
  <si>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</si>
  <si>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</si>
  <si>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</si>
  <si>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</si>
  <si>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</si>
  <si>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</si>
  <si>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</si>
  <si>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</si>
  <si>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</si>
  <si>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</si>
  <si>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</si>
  <si>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</si>
  <si>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</si>
  <si>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</si>
  <si>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</si>
  <si>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</si>
  <si>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</si>
  <si>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</si>
  <si>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</si>
  <si>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</si>
  <si>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</si>
  <si>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</si>
  <si>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</si>
  <si>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</si>
  <si>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10-10-2025</t>
  </si>
  <si>
    <t>13/10/2025</t>
  </si>
  <si>
    <t>Variation par rapport au 31/12/2024</t>
  </si>
  <si>
    <t>AU 13/10/2025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</si>
  <si>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</si>
  <si>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</si>
  <si>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</si>
  <si>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</si>
  <si>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</si>
  <si>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</si>
  <si>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</si>
  <si>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</si>
  <si>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</si>
  <si>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</si>
  <si>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</si>
  <si>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</si>
  <si>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</si>
  <si>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COFINIMMO</t>
  </si>
  <si>
    <t>VGP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</si>
  <si>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</si>
  <si>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</si>
  <si>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</si>
  <si>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</si>
  <si>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</si>
  <si>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</si>
  <si>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</si>
  <si>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</si>
  <si>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</si>
  <si>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</si>
  <si>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</si>
  <si>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</si>
  <si>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BE0003593044</t>
  </si>
  <si>
    <t>BE0003878957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</si>
  <si>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</si>
  <si>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</si>
  <si>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</si>
  <si>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</si>
  <si>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</si>
  <si>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</si>
  <si>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</si>
  <si>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</si>
  <si>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</si>
  <si>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</si>
  <si>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</si>
  <si>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</si>
  <si>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</si>
  <si>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</si>
  <si>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</si>
  <si>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</si>
  <si>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</si>
  <si>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</si>
  <si>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</si>
  <si>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</si>
  <si>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</si>
  <si>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</si>
  <si>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</si>
  <si>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</si>
  <si>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</si>
  <si>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</si>
  <si>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</si>
  <si>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</si>
  <si>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</si>
  <si>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</si>
  <si>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</si>
  <si>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</si>
  <si>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</si>
  <si>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</si>
  <si>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</si>
  <si>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</si>
  <si>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</si>
  <si>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</si>
  <si>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</si>
  <si>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</si>
  <si>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</si>
  <si>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</si>
  <si>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</si>
  <si>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</si>
  <si>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</si>
  <si>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</si>
  <si>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</si>
  <si>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</si>
  <si>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</si>
  <si>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</si>
  <si>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</si>
  <si>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</si>
  <si>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</si>
  <si>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</si>
  <si>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</si>
  <si>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</si>
  <si>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</si>
  <si>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</si>
  <si>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</si>
  <si>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GECINA</t>
  </si>
  <si>
    <t>COVIVIO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</si>
  <si>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</si>
  <si>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</si>
  <si>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</si>
  <si>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</si>
  <si>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</si>
  <si>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</si>
  <si>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</si>
  <si>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</si>
  <si>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</si>
  <si>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</si>
  <si>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FR0010040865</t>
  </si>
  <si>
    <t>FR0000064578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</si>
  <si>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</si>
  <si>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</si>
  <si>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</si>
  <si>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</si>
  <si>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</si>
  <si>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</si>
  <si>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</si>
  <si>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</si>
  <si>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</si>
  <si>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</si>
  <si>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</si>
  <si>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</si>
  <si>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</si>
  <si>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</si>
  <si>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</si>
  <si>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</si>
  <si>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HAMMERSON</t>
  </si>
  <si>
    <t>SAFESTORE HOLDINGS</t>
  </si>
  <si>
    <t>DERWENT LONDON</t>
  </si>
  <si>
    <t>BIG YELLOW GROUP</t>
  </si>
  <si>
    <t>PRIMARY HEALTH PROPERTIES</t>
  </si>
  <si>
    <t>CAPITAL &amp; COUNTIES PROPERTIES</t>
  </si>
  <si>
    <t>UNITE GROUP PLC</t>
  </si>
  <si>
    <t>BRITISH LAND</t>
  </si>
  <si>
    <t>TRITAX BIG BOX REIT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</si>
  <si>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</si>
  <si>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</si>
  <si>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</si>
  <si>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</si>
  <si>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</si>
  <si>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</si>
  <si>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</si>
  <si>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</si>
  <si>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</si>
  <si>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</si>
  <si>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</si>
  <si>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</si>
  <si>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</si>
  <si>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</si>
  <si>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</si>
  <si>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</si>
  <si>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</si>
  <si>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GB00BRJQ8J25</t>
  </si>
  <si>
    <t>GB00B1N7Z094</t>
  </si>
  <si>
    <t>GB0002652740</t>
  </si>
  <si>
    <t>GB0002869419</t>
  </si>
  <si>
    <t>GB00BYRJ5J14</t>
  </si>
  <si>
    <t>GB00B62G9D36</t>
  </si>
  <si>
    <t>GB0006928617</t>
  </si>
  <si>
    <t>GB0001367019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</si>
  <si>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</si>
  <si>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</si>
  <si>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</si>
  <si>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</si>
  <si>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</si>
  <si>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</si>
  <si>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</si>
  <si>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</si>
  <si>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</si>
  <si>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</si>
  <si>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</si>
  <si>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</si>
  <si>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</si>
  <si>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</si>
  <si>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</si>
  <si>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</si>
  <si>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</si>
  <si>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</si>
  <si>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</si>
  <si>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</si>
  <si>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</si>
  <si>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</si>
  <si>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</si>
  <si>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</si>
  <si>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</si>
  <si>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</si>
  <si>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</si>
  <si>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</si>
  <si>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ECHO INVESTMENT</t>
  </si>
  <si>
    <t>GLOBE TRADE CENTRE</t>
  </si>
  <si>
    <t>PLECHPS00019</t>
  </si>
  <si>
    <t>PLGTC0000037</t>
  </si>
  <si>
    <t>Stenhus Fastig Rg</t>
  </si>
  <si>
    <t>John Mattson Rg</t>
  </si>
  <si>
    <t>Eastnine Rg</t>
  </si>
  <si>
    <t>Heba Fast Rg-B</t>
  </si>
  <si>
    <t>Corem Pty-B Rg</t>
  </si>
  <si>
    <t>Stendorren Fast -B-</t>
  </si>
  <si>
    <t>Ft Emilshus Rg-B</t>
  </si>
  <si>
    <t>FastPtr-A Rg</t>
  </si>
  <si>
    <t>DIÖS FASTIGHETER</t>
  </si>
  <si>
    <t>Cibus Nordic RE Rg</t>
  </si>
  <si>
    <t>NP3 Fastigheter Rg</t>
  </si>
  <si>
    <t>Nyfosa Rg</t>
  </si>
  <si>
    <t>Hemnet Grp Rg</t>
  </si>
  <si>
    <t>Pandox -B-</t>
  </si>
  <si>
    <t>ATRIUM LJUNGBERG AB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</si>
  <si>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</si>
  <si>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</si>
  <si>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</si>
  <si>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</si>
  <si>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</si>
  <si>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</si>
  <si>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</si>
  <si>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</si>
  <si>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</si>
  <si>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</si>
  <si>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</si>
  <si>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</si>
  <si>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</si>
  <si>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SE0006543344</t>
  </si>
  <si>
    <t>SE0016785786</t>
  </si>
  <si>
    <t>SE0013512506</t>
  </si>
  <si>
    <t>SE0001634262</t>
  </si>
  <si>
    <t>SE0010832204</t>
  </si>
  <si>
    <t>SE0006342333</t>
  </si>
  <si>
    <t>SE0011426428</t>
  </si>
  <si>
    <t>SE0015671995</t>
  </si>
  <si>
    <t>SE0007100359</t>
  </si>
  <si>
    <t>SE0024320832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</si>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</sst>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962.07217716185005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818.58531386985487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  <c:pt idx="5833">
                  <c:v>1441.4618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1576.5880107731832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1368.9592180100844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1671.5144529442971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1124.2570000000001</v>
      </c>
      <c r="E12" s="14"/>
      <c r="F12" s="153">
        <v>1417.971</v>
      </c>
      <c r="G12" s="153">
        <v>1558.5989999999999</v>
      </c>
      <c r="H12" s="153">
        <v>1762.4780000000001</v>
      </c>
      <c r="I12" s="153">
        <v>1774.806</v>
      </c>
      <c r="J12" s="153">
        <v>1378.9860000000001</v>
      </c>
      <c r="K12" s="149">
        <v>1063.9649999999999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1147.452</v>
      </c>
      <c r="E14" s="17"/>
      <c r="F14" s="154">
        <v>1441.462</v>
      </c>
      <c r="G14" s="154">
        <v>1587.7639999999999</v>
      </c>
      <c r="H14" s="154">
        <v>1785.136</v>
      </c>
      <c r="I14" s="154">
        <v>1807.0450000000001</v>
      </c>
      <c r="J14" s="154">
        <v>1395.318</v>
      </c>
      <c r="K14" s="150">
        <v>1081.152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2.0631403673715201E-2</v>
      </c>
      <c r="E16" s="21"/>
      <c r="F16" s="155">
        <v>1.6566629359838801E-2</v>
      </c>
      <c r="G16" s="155">
        <v>1.8712317921415301E-2</v>
      </c>
      <c r="H16" s="155">
        <v>1.28557633059816E-2</v>
      </c>
      <c r="I16" s="155">
        <v>1.81648022375402E-2</v>
      </c>
      <c r="J16" s="155">
        <v>1.18434849954967E-2</v>
      </c>
      <c r="K16" s="151">
        <v>1.6153726861316099E-2</v>
      </c>
    </row>
    <row r="17" spans="1:11" s="8" customFormat="1" ht="14.25">
      <c r="A17" s="145" t="s">
        <v>58</v>
      </c>
      <c r="B17" s="121"/>
      <c r="C17" s="22"/>
      <c r="D17" s="151">
        <v>4.9861110602805701E-2</v>
      </c>
      <c r="E17" s="21"/>
      <c r="F17" s="155">
        <v>2.8673743043869899E-2</v>
      </c>
      <c r="G17" s="155">
        <v>-4.7649209305394402E-2</v>
      </c>
      <c r="H17" s="155">
        <v>5.31639117368388E-2</v>
      </c>
      <c r="I17" s="155">
        <v>-5.1887284955079903E-2</v>
      </c>
      <c r="J17" s="155">
        <v>6.6244952729117804E-2</v>
      </c>
      <c r="K17" s="151">
        <v>4.6467868951472403E-2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2.8507580000000003E-4</v>
      </c>
      <c r="G19" s="155">
        <v>9.8787270000000007E-5</v>
      </c>
      <c r="H19" s="155">
        <v>2.6214259999999997E-4</v>
      </c>
      <c r="I19" s="155">
        <v>7.8496380000000001E-5</v>
      </c>
      <c r="J19" s="155">
        <v>4.2752760000000002E-4</v>
      </c>
      <c r="K19" s="151">
        <v>6.4549339999999994E-4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2887.393</v>
      </c>
      <c r="E22" s="29"/>
      <c r="F22" s="153">
        <v>2972.8530000000001</v>
      </c>
      <c r="G22" s="153">
        <v>2942.326</v>
      </c>
      <c r="H22" s="153">
        <v>3904.76</v>
      </c>
      <c r="I22" s="153">
        <v>3412.1610000000001</v>
      </c>
      <c r="J22" s="153">
        <v>3121.7370000000001</v>
      </c>
      <c r="K22" s="149">
        <v>2263.4110000000001</v>
      </c>
    </row>
    <row r="23" spans="1:11" s="32" customFormat="1" ht="15.75" customHeight="1">
      <c r="A23" s="145" t="s">
        <v>58</v>
      </c>
      <c r="B23" s="121"/>
      <c r="C23" s="22"/>
      <c r="D23" s="151">
        <v>9.2212641917251301E-2</v>
      </c>
      <c r="E23" s="31"/>
      <c r="F23" s="155">
        <v>5.2342932794333399E-2</v>
      </c>
      <c r="G23" s="155">
        <v>-4.7649781100240797E-2</v>
      </c>
      <c r="H23" s="155">
        <v>8.4634465440949894E-2</v>
      </c>
      <c r="I23" s="155">
        <v>-5.1887272159422099E-2</v>
      </c>
      <c r="J23" s="155">
        <v>0.101303401133994</v>
      </c>
      <c r="K23" s="151">
        <v>7.4254885833089396E-2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3387.22</v>
      </c>
      <c r="E25" s="29"/>
      <c r="F25" s="153">
        <v>3641.06</v>
      </c>
      <c r="G25" s="153">
        <v>3250.5749999999998</v>
      </c>
      <c r="H25" s="153">
        <v>5021.3440000000001</v>
      </c>
      <c r="I25" s="153">
        <v>3832.4360000000001</v>
      </c>
      <c r="J25" s="153">
        <v>3793.2890000000002</v>
      </c>
      <c r="K25" s="149">
        <v>2630.585</v>
      </c>
    </row>
    <row r="26" spans="1:11" s="32" customFormat="1" ht="15.75" customHeight="1">
      <c r="A26" s="145" t="s">
        <v>58</v>
      </c>
      <c r="B26" s="121"/>
      <c r="C26" s="22"/>
      <c r="D26" s="151">
        <v>0.103748918155181</v>
      </c>
      <c r="E26" s="31"/>
      <c r="F26" s="155">
        <v>7.4921470914716098E-2</v>
      </c>
      <c r="G26" s="155">
        <v>-4.7649810413293699E-2</v>
      </c>
      <c r="H26" s="155">
        <v>0.11089321996701</v>
      </c>
      <c r="I26" s="155">
        <v>-5.1887190380025601E-2</v>
      </c>
      <c r="J26" s="155">
        <v>0.11536159014393001</v>
      </c>
      <c r="K26" s="151">
        <v>8.6207978673766603E-2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1721.027</v>
      </c>
      <c r="E12" s="153">
        <v>915.12220000000002</v>
      </c>
      <c r="F12" s="153">
        <v>1063.3978</v>
      </c>
      <c r="G12" s="153">
        <v>116.77739</v>
      </c>
      <c r="H12" s="153">
        <v>387.98809999999997</v>
      </c>
      <c r="I12" s="153">
        <v>1665.65</v>
      </c>
      <c r="J12" s="153">
        <v>855.08429999999998</v>
      </c>
      <c r="K12" s="153">
        <v>772.80650000000003</v>
      </c>
      <c r="L12" s="153">
        <v>1021.6950000000001</v>
      </c>
      <c r="M12" s="153">
        <v>5406.7820000000002</v>
      </c>
      <c r="N12" s="153">
        <v>6185.5730000000003</v>
      </c>
      <c r="O12" s="153">
        <v>4770.7479999999996</v>
      </c>
      <c r="P12" s="153">
        <v>3051.4670000000001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1744.5730000000001</v>
      </c>
      <c r="E14" s="154">
        <v>933.90959999999995</v>
      </c>
      <c r="F14" s="154">
        <v>1087.9748999999999</v>
      </c>
      <c r="G14" s="154">
        <v>117.66931</v>
      </c>
      <c r="H14" s="154">
        <v>393.47590000000002</v>
      </c>
      <c r="I14" s="154">
        <v>1671.24</v>
      </c>
      <c r="J14" s="154">
        <v>857.79349999999999</v>
      </c>
      <c r="K14" s="154">
        <v>797.53830000000005</v>
      </c>
      <c r="L14" s="154">
        <v>1050.8789999999999</v>
      </c>
      <c r="M14" s="154">
        <v>5550.9290000000001</v>
      </c>
      <c r="N14" s="154">
        <v>6340.9750000000004</v>
      </c>
      <c r="O14" s="154">
        <v>4782.4560000000001</v>
      </c>
      <c r="P14" s="154">
        <v>3056.8209999999999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1.3681365835631801E-2</v>
      </c>
      <c r="E16" s="155">
        <v>2.0529935783439601E-2</v>
      </c>
      <c r="F16" s="155">
        <v>2.3111858986354799E-2</v>
      </c>
      <c r="G16" s="155">
        <v>7.6377798818760799E-3</v>
      </c>
      <c r="H16" s="155">
        <v>1.41442482385414E-2</v>
      </c>
      <c r="I16" s="155">
        <v>3.3560471887850202E-3</v>
      </c>
      <c r="J16" s="155">
        <v>3.1683425832984601E-3</v>
      </c>
      <c r="K16" s="155">
        <v>3.2002577618071203E-2</v>
      </c>
      <c r="L16" s="155">
        <v>2.8564297564341399E-2</v>
      </c>
      <c r="M16" s="155">
        <v>2.66604053945581E-2</v>
      </c>
      <c r="N16" s="155">
        <v>2.51232990056054E-2</v>
      </c>
      <c r="O16" s="155">
        <v>2.4541224981910999E-3</v>
      </c>
      <c r="P16" s="155">
        <v>1.7545659186219999E-3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-7.3084827386872595E-2</v>
      </c>
      <c r="E17" s="155">
        <v>0.107231395111444</v>
      </c>
      <c r="F17" s="155">
        <v>0.11377950035395</v>
      </c>
      <c r="G17" s="155">
        <v>0.19854448360733601</v>
      </c>
      <c r="H17" s="155">
        <v>9.0047904098720294E-2</v>
      </c>
      <c r="I17" s="155">
        <v>0.10185739490014201</v>
      </c>
      <c r="J17" s="155">
        <v>2.1030555921903098E-2</v>
      </c>
      <c r="K17" s="155">
        <v>-3.9526841256043298E-2</v>
      </c>
      <c r="L17" s="155">
        <v>7.6952286705520602E-3</v>
      </c>
      <c r="M17" s="155">
        <v>-7.4892347156961595E-2</v>
      </c>
      <c r="N17" s="155">
        <v>-0.110387823895658</v>
      </c>
      <c r="O17" s="155">
        <v>0.18919738819265899</v>
      </c>
      <c r="P17" s="155">
        <v>0.10714270191959401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2.3926080000000001E-3</v>
      </c>
      <c r="G19" s="156">
        <v>0</v>
      </c>
      <c r="H19" s="156">
        <v>0</v>
      </c>
      <c r="I19" s="156">
        <v>0</v>
      </c>
      <c r="J19" s="156">
        <v>0</v>
      </c>
      <c r="K19" s="155">
        <v>3.9575020000000001E-4</v>
      </c>
      <c r="L19" s="155">
        <v>3.9575020000000001E-4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3326.7359999999999</v>
      </c>
      <c r="E22" s="153">
        <v>1417.498</v>
      </c>
      <c r="F22" s="153">
        <v>3003.1129999999998</v>
      </c>
      <c r="G22" s="153">
        <v>177.1003</v>
      </c>
      <c r="H22" s="153">
        <v>1041.1197999999999</v>
      </c>
      <c r="I22" s="153">
        <v>4179.8069999999998</v>
      </c>
      <c r="J22" s="153">
        <v>2724.9839999999999</v>
      </c>
      <c r="K22" s="153">
        <v>1465.7739999999999</v>
      </c>
      <c r="L22" s="153">
        <v>1924.13</v>
      </c>
      <c r="M22" s="153">
        <v>11080.46</v>
      </c>
      <c r="N22" s="153">
        <v>10646.87</v>
      </c>
      <c r="O22" s="153">
        <v>10680.864</v>
      </c>
      <c r="P22" s="153">
        <v>6217.49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-4.4236651649619901E-2</v>
      </c>
      <c r="E23" s="155">
        <v>0.113810801976339</v>
      </c>
      <c r="F23" s="155">
        <v>0.15471303596201699</v>
      </c>
      <c r="G23" s="155">
        <v>0.22571873297856099</v>
      </c>
      <c r="H23" s="155">
        <v>9.0047908427246998E-2</v>
      </c>
      <c r="I23" s="155">
        <v>0.15115057028649501</v>
      </c>
      <c r="J23" s="155">
        <v>5.5853628767433799E-2</v>
      </c>
      <c r="K23" s="155">
        <v>-3.8407945838144199E-2</v>
      </c>
      <c r="L23" s="155">
        <v>7.6949383509381502E-3</v>
      </c>
      <c r="M23" s="155">
        <v>-5.0170027936528701E-2</v>
      </c>
      <c r="N23" s="155">
        <v>-0.110387792770549</v>
      </c>
      <c r="O23" s="155">
        <v>0.210664410569742</v>
      </c>
      <c r="P23" s="155">
        <v>0.107142742669875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3761.8420000000001</v>
      </c>
      <c r="E25" s="153">
        <v>1651.4839999999999</v>
      </c>
      <c r="F25" s="153">
        <v>3838.819</v>
      </c>
      <c r="G25" s="153">
        <v>189.22909999999999</v>
      </c>
      <c r="H25" s="153">
        <v>1429.9680000000001</v>
      </c>
      <c r="I25" s="153">
        <v>5399.1760000000004</v>
      </c>
      <c r="J25" s="153">
        <v>3631.5479999999998</v>
      </c>
      <c r="K25" s="153">
        <v>1584.0360000000001</v>
      </c>
      <c r="L25" s="153">
        <v>2055.5740000000001</v>
      </c>
      <c r="M25" s="153">
        <v>17522.89</v>
      </c>
      <c r="N25" s="153">
        <v>11689.52</v>
      </c>
      <c r="O25" s="153">
        <v>12339.11</v>
      </c>
      <c r="P25" s="153">
        <v>6659.4589999999998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-3.3890748537549101E-2</v>
      </c>
      <c r="E26" s="155">
        <v>0.13115497418489599</v>
      </c>
      <c r="F26" s="155">
        <v>0.17554548004571299</v>
      </c>
      <c r="G26" s="155">
        <v>0.23252278546393901</v>
      </c>
      <c r="H26" s="155">
        <v>9.0047566776436203E-2</v>
      </c>
      <c r="I26" s="155">
        <v>0.16931517268547999</v>
      </c>
      <c r="J26" s="155">
        <v>0.156729615199382</v>
      </c>
      <c r="K26" s="155">
        <v>-3.5106346041741697E-2</v>
      </c>
      <c r="L26" s="155">
        <v>7.69507181070228E-3</v>
      </c>
      <c r="M26" s="155">
        <v>3.15552586277468E-3</v>
      </c>
      <c r="N26" s="155">
        <v>-0.11038795983567801</v>
      </c>
      <c r="O26" s="155">
        <v>0.228495790555233</v>
      </c>
      <c r="P26" s="155">
        <v>0.107142530578153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2448.3530000000001</v>
      </c>
      <c r="C7" s="172">
        <v>0.49768835947099999</v>
      </c>
      <c r="D7" s="172">
        <v>1.8464765785999999E-2</v>
      </c>
      <c r="E7" s="172">
        <v>1.1339505912000001E-2</v>
      </c>
      <c r="F7" s="172">
        <v>8.739148557999999E-3</v>
      </c>
      <c r="G7" s="168" t="s">
        <v>62</v>
      </c>
    </row>
    <row r="8" spans="1:7">
      <c r="A8" s="169" t="s">
        <v>61</v>
      </c>
      <c r="B8" s="170">
        <v>2471.0940000000001</v>
      </c>
      <c r="C8" s="173">
        <v>0.50231103070499994</v>
      </c>
      <c r="D8" s="173">
        <v>1.8636271790000002E-2</v>
      </c>
      <c r="E8" s="173">
        <v>1.1444830473E-2</v>
      </c>
      <c r="F8" s="173">
        <v>8.8203202589999998E-3</v>
      </c>
      <c r="G8" s="171" t="s">
        <v>63</v>
      </c>
    </row>
    <row r="9" spans="1:7">
      <c r="A9" s="175" t="s">
        <v>291</v>
      </c>
      <c r="B9" s="176">
        <v>4919.45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333.09719999999999</v>
      </c>
      <c r="C11" s="172">
        <v>1.3803355847000001E-2</v>
      </c>
      <c r="D11" s="172">
        <v>2.5121221420000002E-3</v>
      </c>
      <c r="E11" s="172">
        <v>1.5427341030000001E-3</v>
      </c>
      <c r="F11" s="172">
        <v>1.188956787E-3</v>
      </c>
      <c r="G11" s="168" t="s">
        <v>78</v>
      </c>
    </row>
    <row r="12" spans="1:7">
      <c r="A12" s="148" t="s">
        <v>65</v>
      </c>
      <c r="B12" s="179">
        <v>379.35860000000002</v>
      </c>
      <c r="C12" s="181">
        <v>1.5720401581E-2</v>
      </c>
      <c r="D12" s="181">
        <v>2.8610121570000003E-3</v>
      </c>
      <c r="E12" s="181">
        <v>1.7569930019999999E-3</v>
      </c>
      <c r="F12" s="181">
        <v>1.3540821780000001E-3</v>
      </c>
      <c r="G12" s="180" t="s">
        <v>79</v>
      </c>
    </row>
    <row r="13" spans="1:7">
      <c r="A13" s="148" t="s">
        <v>66</v>
      </c>
      <c r="B13" s="179">
        <v>412.9479</v>
      </c>
      <c r="C13" s="181">
        <v>1.71123228E-2</v>
      </c>
      <c r="D13" s="181">
        <v>3.114332882E-3</v>
      </c>
      <c r="E13" s="181">
        <v>1.9125612819999999E-3</v>
      </c>
      <c r="F13" s="181">
        <v>1.4739757889999999E-3</v>
      </c>
      <c r="G13" s="180" t="s">
        <v>80</v>
      </c>
    </row>
    <row r="14" spans="1:7">
      <c r="A14" s="148" t="s">
        <v>67</v>
      </c>
      <c r="B14" s="179">
        <v>428.33069999999998</v>
      </c>
      <c r="C14" s="181">
        <v>1.7749777160000001E-2</v>
      </c>
      <c r="D14" s="181">
        <v>3.2303454830000002E-3</v>
      </c>
      <c r="E14" s="181">
        <v>1.9838064629999997E-3</v>
      </c>
      <c r="F14" s="181">
        <v>1.5288831389999999E-3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2.0314131548000002E-2</v>
      </c>
      <c r="D15" s="181">
        <v>3.697041518E-3</v>
      </c>
      <c r="E15" s="181">
        <v>2.2704119089999998E-3</v>
      </c>
      <c r="F15" s="181">
        <v>1.7497646829999999E-3</v>
      </c>
      <c r="G15" s="180" t="s">
        <v>82</v>
      </c>
    </row>
    <row r="16" spans="1:7">
      <c r="A16" s="148" t="s">
        <v>69</v>
      </c>
      <c r="B16" s="179">
        <v>576.28330000000005</v>
      </c>
      <c r="C16" s="181">
        <v>2.3880847569E-2</v>
      </c>
      <c r="D16" s="181">
        <v>4.3461609340000006E-3</v>
      </c>
      <c r="E16" s="181">
        <v>2.6690464519999999E-3</v>
      </c>
      <c r="F16" s="181">
        <v>2.0569849899999999E-3</v>
      </c>
      <c r="G16" s="180" t="s">
        <v>83</v>
      </c>
    </row>
    <row r="17" spans="1:7">
      <c r="A17" s="148" t="s">
        <v>70</v>
      </c>
      <c r="B17" s="179">
        <v>955.6771</v>
      </c>
      <c r="C17" s="181">
        <v>3.9602707817999995E-2</v>
      </c>
      <c r="D17" s="181">
        <v>7.207438559E-3</v>
      </c>
      <c r="E17" s="181">
        <v>4.4262024820000004E-3</v>
      </c>
      <c r="F17" s="181">
        <v>3.4111928099999998E-3</v>
      </c>
      <c r="G17" s="180" t="s">
        <v>84</v>
      </c>
    </row>
    <row r="18" spans="1:7">
      <c r="A18" s="148" t="s">
        <v>71</v>
      </c>
      <c r="B18" s="179">
        <v>1349.4882</v>
      </c>
      <c r="C18" s="181">
        <v>5.5922012663000002E-2</v>
      </c>
      <c r="D18" s="181">
        <v>1.0177447264999999E-2</v>
      </c>
      <c r="E18" s="181">
        <v>6.2501319960000003E-3</v>
      </c>
      <c r="F18" s="181">
        <v>4.8168617260000001E-3</v>
      </c>
      <c r="G18" s="180" t="s">
        <v>85</v>
      </c>
    </row>
    <row r="19" spans="1:7">
      <c r="A19" s="148" t="s">
        <v>72</v>
      </c>
      <c r="B19" s="179">
        <v>1630.7503999999999</v>
      </c>
      <c r="C19" s="181">
        <v>6.7577356007000003E-2</v>
      </c>
      <c r="D19" s="181">
        <v>1.2298644923E-2</v>
      </c>
      <c r="E19" s="181">
        <v>7.5527931639999997E-3</v>
      </c>
      <c r="F19" s="181">
        <v>5.8207987189999996E-3</v>
      </c>
      <c r="G19" s="180" t="s">
        <v>86</v>
      </c>
    </row>
    <row r="20" spans="1:7">
      <c r="A20" s="148" t="s">
        <v>73</v>
      </c>
      <c r="B20" s="179">
        <v>2741.0228000000002</v>
      </c>
      <c r="C20" s="181">
        <v>0.113586403891</v>
      </c>
      <c r="D20" s="181">
        <v>2.0671996243E-2</v>
      </c>
      <c r="E20" s="181">
        <v>1.2695001188999999E-2</v>
      </c>
      <c r="F20" s="181">
        <v>9.7838038270000004E-3</v>
      </c>
      <c r="G20" s="180" t="s">
        <v>87</v>
      </c>
    </row>
    <row r="21" spans="1:7">
      <c r="A21" s="148" t="s">
        <v>74</v>
      </c>
      <c r="B21" s="179">
        <v>2772.7973000000002</v>
      </c>
      <c r="C21" s="181">
        <v>0.11490312084399999</v>
      </c>
      <c r="D21" s="181">
        <v>2.0911630274999999E-2</v>
      </c>
      <c r="E21" s="181">
        <v>1.2842164252999999E-2</v>
      </c>
      <c r="F21" s="181">
        <v>9.8972196929999999E-3</v>
      </c>
      <c r="G21" s="180" t="s">
        <v>88</v>
      </c>
    </row>
    <row r="22" spans="1:7">
      <c r="A22" s="148" t="s">
        <v>75</v>
      </c>
      <c r="B22" s="179">
        <v>2919.5772999999999</v>
      </c>
      <c r="C22" s="181">
        <v>0.120985599386</v>
      </c>
      <c r="D22" s="181">
        <v>2.2018602317000001E-2</v>
      </c>
      <c r="E22" s="181">
        <v>1.3521973365E-2</v>
      </c>
      <c r="F22" s="181">
        <v>1.0421136067E-2</v>
      </c>
      <c r="G22" s="180" t="s">
        <v>89</v>
      </c>
    </row>
    <row r="23" spans="1:7">
      <c r="A23" s="148" t="s">
        <v>76</v>
      </c>
      <c r="B23" s="179">
        <v>4027.4848999999999</v>
      </c>
      <c r="C23" s="181">
        <v>0.16689665132199999</v>
      </c>
      <c r="D23" s="181">
        <v>3.0374119004E-2</v>
      </c>
      <c r="E23" s="181">
        <v>1.8653228857999998E-2</v>
      </c>
      <c r="F23" s="181">
        <v>1.4375700259E-2</v>
      </c>
      <c r="G23" s="180" t="s">
        <v>90</v>
      </c>
    </row>
    <row r="24" spans="1:7">
      <c r="A24" s="169" t="s">
        <v>77</v>
      </c>
      <c r="B24" s="170">
        <v>5114.5792000000001</v>
      </c>
      <c r="C24" s="173">
        <v>0.21194521211</v>
      </c>
      <c r="D24" s="173">
        <v>3.8572667839999998E-2</v>
      </c>
      <c r="E24" s="173">
        <v>2.3688087901E-2</v>
      </c>
      <c r="F24" s="173">
        <v>1.8255973482000001E-2</v>
      </c>
      <c r="G24" s="171" t="s">
        <v>91</v>
      </c>
    </row>
    <row r="25" spans="1:7">
      <c r="A25" s="175" t="s">
        <v>292</v>
      </c>
      <c r="B25" s="176">
        <v>24131.61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372.16980000000001</v>
      </c>
      <c r="C27" s="172">
        <v>1.1346560679999999E-2</v>
      </c>
      <c r="D27" s="182"/>
      <c r="E27" s="172">
        <v>1.7236981949999999E-3</v>
      </c>
      <c r="F27" s="172">
        <v>1.3284224829999999E-3</v>
      </c>
      <c r="G27" s="168" t="s">
        <v>107</v>
      </c>
    </row>
    <row r="28" spans="1:7">
      <c r="A28" s="148" t="s">
        <v>93</v>
      </c>
      <c r="B28" s="179">
        <v>418.41680000000002</v>
      </c>
      <c r="C28" s="181">
        <v>1.2756520305000001E-2</v>
      </c>
      <c r="D28" s="164"/>
      <c r="E28" s="181">
        <v>1.937890401E-3</v>
      </c>
      <c r="F28" s="181">
        <v>1.4934964749999998E-3</v>
      </c>
      <c r="G28" s="180" t="s">
        <v>108</v>
      </c>
    </row>
    <row r="29" spans="1:7">
      <c r="A29" s="148" t="s">
        <v>94</v>
      </c>
      <c r="B29" s="179">
        <v>571.54899999999998</v>
      </c>
      <c r="C29" s="181">
        <v>1.7425152201999999E-2</v>
      </c>
      <c r="D29" s="164"/>
      <c r="E29" s="181">
        <v>2.6471196209999995E-3</v>
      </c>
      <c r="F29" s="181">
        <v>2.0400863840000002E-3</v>
      </c>
      <c r="G29" s="180" t="s">
        <v>109</v>
      </c>
    </row>
    <row r="30" spans="1:7">
      <c r="A30" s="148" t="s">
        <v>95</v>
      </c>
      <c r="B30" s="179">
        <v>644.66970000000003</v>
      </c>
      <c r="C30" s="181">
        <v>1.9654426204E-2</v>
      </c>
      <c r="D30" s="164"/>
      <c r="E30" s="181">
        <v>2.9857769179999997E-3</v>
      </c>
      <c r="F30" s="181">
        <v>2.3010833319999997E-3</v>
      </c>
      <c r="G30" s="180" t="s">
        <v>110</v>
      </c>
    </row>
    <row r="31" spans="1:7">
      <c r="A31" s="148" t="s">
        <v>96</v>
      </c>
      <c r="B31" s="179">
        <v>779.0752</v>
      </c>
      <c r="C31" s="181">
        <v>2.3752126127999998E-2</v>
      </c>
      <c r="D31" s="164"/>
      <c r="E31" s="181">
        <v>3.6082737399999996E-3</v>
      </c>
      <c r="F31" s="181">
        <v>2.7808301789999999E-3</v>
      </c>
      <c r="G31" s="180" t="s">
        <v>111</v>
      </c>
    </row>
    <row r="32" spans="1:7">
      <c r="A32" s="148" t="s">
        <v>97</v>
      </c>
      <c r="B32" s="179">
        <v>925.37950000000001</v>
      </c>
      <c r="C32" s="181">
        <v>2.8212591802000003E-2</v>
      </c>
      <c r="D32" s="164"/>
      <c r="E32" s="181">
        <v>4.2858796549999998E-3</v>
      </c>
      <c r="F32" s="181">
        <v>3.3030485890000001E-3</v>
      </c>
      <c r="G32" s="180" t="s">
        <v>112</v>
      </c>
    </row>
    <row r="33" spans="1:7">
      <c r="A33" s="148" t="s">
        <v>98</v>
      </c>
      <c r="B33" s="179">
        <v>1053.1946</v>
      </c>
      <c r="C33" s="181">
        <v>3.2109366306000003E-2</v>
      </c>
      <c r="D33" s="164"/>
      <c r="E33" s="181">
        <v>4.87785315E-3</v>
      </c>
      <c r="F33" s="181">
        <v>3.7592716700000002E-3</v>
      </c>
      <c r="G33" s="180" t="s">
        <v>113</v>
      </c>
    </row>
    <row r="34" spans="1:7">
      <c r="A34" s="148" t="s">
        <v>99</v>
      </c>
      <c r="B34" s="179">
        <v>1191.3083999999999</v>
      </c>
      <c r="C34" s="181">
        <v>3.6320123364999998E-2</v>
      </c>
      <c r="D34" s="164"/>
      <c r="E34" s="181">
        <v>5.5175249010000005E-3</v>
      </c>
      <c r="F34" s="181">
        <v>4.2522549180000003E-3</v>
      </c>
      <c r="G34" s="180" t="s">
        <v>114</v>
      </c>
    </row>
    <row r="35" spans="1:7">
      <c r="A35" s="148" t="s">
        <v>100</v>
      </c>
      <c r="B35" s="179">
        <v>1213.7476999999999</v>
      </c>
      <c r="C35" s="181">
        <v>3.7004243568E-2</v>
      </c>
      <c r="D35" s="164"/>
      <c r="E35" s="181">
        <v>5.6214521429999997E-3</v>
      </c>
      <c r="F35" s="181">
        <v>4.3323497319999998E-3</v>
      </c>
      <c r="G35" s="180" t="s">
        <v>115</v>
      </c>
    </row>
    <row r="36" spans="1:7">
      <c r="A36" s="148" t="s">
        <v>101</v>
      </c>
      <c r="B36" s="179">
        <v>1593.8776</v>
      </c>
      <c r="C36" s="181">
        <v>4.8593488521000004E-2</v>
      </c>
      <c r="D36" s="164"/>
      <c r="E36" s="181">
        <v>7.3820174080000004E-3</v>
      </c>
      <c r="F36" s="181">
        <v>5.6891849869999999E-3</v>
      </c>
      <c r="G36" s="180" t="s">
        <v>116</v>
      </c>
    </row>
    <row r="37" spans="1:7">
      <c r="A37" s="148" t="s">
        <v>102</v>
      </c>
      <c r="B37" s="179">
        <v>1801.0741</v>
      </c>
      <c r="C37" s="181">
        <v>5.4910410689000003E-2</v>
      </c>
      <c r="D37" s="164"/>
      <c r="E37" s="181">
        <v>8.3416445280000001E-3</v>
      </c>
      <c r="F37" s="181">
        <v>6.4287519500000005E-3</v>
      </c>
      <c r="G37" s="180" t="s">
        <v>117</v>
      </c>
    </row>
    <row r="38" spans="1:7">
      <c r="A38" s="148" t="s">
        <v>103</v>
      </c>
      <c r="B38" s="179">
        <v>2612.6743999999999</v>
      </c>
      <c r="C38" s="181">
        <v>7.9654148766999999E-2</v>
      </c>
      <c r="D38" s="164"/>
      <c r="E38" s="181">
        <v>1.2100557724E-2</v>
      </c>
      <c r="F38" s="181">
        <v>9.3256771859999994E-3</v>
      </c>
      <c r="G38" s="180" t="s">
        <v>118</v>
      </c>
    </row>
    <row r="39" spans="1:7">
      <c r="A39" s="148" t="s">
        <v>104</v>
      </c>
      <c r="B39" s="179">
        <v>3286.4836</v>
      </c>
      <c r="C39" s="181">
        <v>0.100196968131</v>
      </c>
      <c r="D39" s="164"/>
      <c r="E39" s="181">
        <v>1.5221293747999999E-2</v>
      </c>
      <c r="F39" s="181">
        <v>1.1730771017999998E-2</v>
      </c>
      <c r="G39" s="180" t="s">
        <v>119</v>
      </c>
    </row>
    <row r="40" spans="1:7">
      <c r="A40" s="148" t="s">
        <v>105</v>
      </c>
      <c r="B40" s="179">
        <v>6710.2114000000001</v>
      </c>
      <c r="C40" s="181">
        <v>0.20457818131200001</v>
      </c>
      <c r="D40" s="164"/>
      <c r="E40" s="181">
        <v>3.1078231710000001E-2</v>
      </c>
      <c r="F40" s="181">
        <v>2.3951421335999999E-2</v>
      </c>
      <c r="G40" s="180" t="s">
        <v>120</v>
      </c>
    </row>
    <row r="41" spans="1:7">
      <c r="A41" s="169" t="s">
        <v>106</v>
      </c>
      <c r="B41" s="170">
        <v>9626.4014000000006</v>
      </c>
      <c r="C41" s="173">
        <v>0.29348578958099997</v>
      </c>
      <c r="D41" s="183"/>
      <c r="E41" s="173">
        <v>4.4584516850999997E-2</v>
      </c>
      <c r="F41" s="173">
        <v>3.4360466776999998E-2</v>
      </c>
      <c r="G41" s="171" t="s">
        <v>121</v>
      </c>
    </row>
    <row r="42" spans="1:7">
      <c r="A42" s="175" t="s">
        <v>293</v>
      </c>
      <c r="B42" s="176">
        <v>32800.230000000003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433.56</v>
      </c>
      <c r="C44" s="172">
        <v>1.3819649683E-2</v>
      </c>
      <c r="D44" s="172">
        <v>3.269783342E-3</v>
      </c>
      <c r="E44" s="172">
        <v>2.008025878E-3</v>
      </c>
      <c r="F44" s="172">
        <v>1.5475485969999999E-3</v>
      </c>
      <c r="G44" s="168" t="s">
        <v>126</v>
      </c>
    </row>
    <row r="45" spans="1:7">
      <c r="A45" s="148" t="s">
        <v>123</v>
      </c>
      <c r="B45" s="179">
        <v>2867.66</v>
      </c>
      <c r="C45" s="181">
        <v>9.1406164336000004E-2</v>
      </c>
      <c r="D45" s="181">
        <v>2.162705715E-2</v>
      </c>
      <c r="E45" s="181">
        <v>1.3281519259000001E-2</v>
      </c>
      <c r="F45" s="181">
        <v>1.0235822511999998E-2</v>
      </c>
      <c r="G45" s="180" t="s">
        <v>127</v>
      </c>
    </row>
    <row r="46" spans="1:7">
      <c r="A46" s="148" t="s">
        <v>124</v>
      </c>
      <c r="B46" s="179">
        <v>5108.6189999999997</v>
      </c>
      <c r="C46" s="181">
        <v>0.16283634316699999</v>
      </c>
      <c r="D46" s="181">
        <v>3.8527717746000001E-2</v>
      </c>
      <c r="E46" s="181">
        <v>2.3660483334000001E-2</v>
      </c>
      <c r="F46" s="181">
        <v>1.8234699149999999E-2</v>
      </c>
      <c r="G46" s="180" t="s">
        <v>128</v>
      </c>
    </row>
    <row r="47" spans="1:7">
      <c r="A47" s="169" t="s">
        <v>125</v>
      </c>
      <c r="B47" s="170">
        <v>22962.878000000001</v>
      </c>
      <c r="C47" s="173">
        <v>0.73193774718900007</v>
      </c>
      <c r="D47" s="173">
        <v>0.173179343033</v>
      </c>
      <c r="E47" s="173">
        <v>0.106352184851</v>
      </c>
      <c r="F47" s="173">
        <v>8.1963671973000002E-2</v>
      </c>
      <c r="G47" s="171" t="s">
        <v>129</v>
      </c>
    </row>
    <row r="48" spans="1:7">
      <c r="A48" s="175" t="s">
        <v>294</v>
      </c>
      <c r="B48" s="176">
        <v>31372.720000000001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8.4290181404999998E-2</v>
      </c>
      <c r="D50" s="172">
        <v>7.6214323770000007E-3</v>
      </c>
      <c r="E50" s="172">
        <v>4.6804426599999999E-3</v>
      </c>
      <c r="F50" s="172">
        <v>3.6071310379999998E-3</v>
      </c>
      <c r="G50" s="168" t="s">
        <v>133</v>
      </c>
    </row>
    <row r="51" spans="1:7">
      <c r="A51" s="148" t="s">
        <v>131</v>
      </c>
      <c r="B51" s="179">
        <v>3447.259</v>
      </c>
      <c r="C51" s="181">
        <v>0.287530600483</v>
      </c>
      <c r="D51" s="181">
        <v>2.5998224129000002E-2</v>
      </c>
      <c r="E51" s="181">
        <v>1.5965922319999999E-2</v>
      </c>
      <c r="F51" s="181">
        <v>1.2304642558000001E-2</v>
      </c>
      <c r="G51" s="180" t="s">
        <v>134</v>
      </c>
    </row>
    <row r="52" spans="1:7">
      <c r="A52" s="169" t="s">
        <v>132</v>
      </c>
      <c r="B52" s="170">
        <v>7531.3649999999998</v>
      </c>
      <c r="C52" s="173">
        <v>0.62817963515499997</v>
      </c>
      <c r="D52" s="173">
        <v>5.6799362991000003E-2</v>
      </c>
      <c r="E52" s="173">
        <v>3.4881390854000001E-2</v>
      </c>
      <c r="F52" s="173">
        <v>2.688244611E-2</v>
      </c>
      <c r="G52" s="171" t="s">
        <v>135</v>
      </c>
    </row>
    <row r="53" spans="1:7">
      <c r="A53" s="175" t="s">
        <v>295</v>
      </c>
      <c r="B53" s="176">
        <v>11989.19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581.91380000000004</v>
      </c>
      <c r="C55" s="172">
        <v>0.182035786905</v>
      </c>
      <c r="D55" s="172">
        <v>4.3886245260000003E-3</v>
      </c>
      <c r="E55" s="172">
        <v>2.6951240180000001E-3</v>
      </c>
      <c r="F55" s="172">
        <v>2.0770824900000003E-3</v>
      </c>
      <c r="G55" s="168" t="s">
        <v>138</v>
      </c>
    </row>
    <row r="56" spans="1:7">
      <c r="A56" s="169" t="s">
        <v>137</v>
      </c>
      <c r="B56" s="170">
        <v>2614.7876999999999</v>
      </c>
      <c r="C56" s="173">
        <v>0.81796468232899999</v>
      </c>
      <c r="D56" s="173">
        <v>1.9719967857E-2</v>
      </c>
      <c r="E56" s="173">
        <v>1.2110345437E-2</v>
      </c>
      <c r="F56" s="173">
        <v>9.3332203970000003E-3</v>
      </c>
      <c r="G56" s="171" t="s">
        <v>139</v>
      </c>
    </row>
    <row r="57" spans="1:7">
      <c r="A57" s="175" t="s">
        <v>296</v>
      </c>
      <c r="B57" s="176">
        <v>3196.7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339.32580000000002</v>
      </c>
      <c r="C59" s="172">
        <v>7.5430608670000003E-3</v>
      </c>
      <c r="D59" s="172">
        <v>2.5590964300000003E-3</v>
      </c>
      <c r="E59" s="172">
        <v>1.5715817590000001E-3</v>
      </c>
      <c r="F59" s="172">
        <v>1.211189145E-3</v>
      </c>
      <c r="G59" s="168" t="s">
        <v>152</v>
      </c>
    </row>
    <row r="60" spans="1:7">
      <c r="A60" s="148" t="s">
        <v>141</v>
      </c>
      <c r="B60" s="179">
        <v>391.3252</v>
      </c>
      <c r="C60" s="181">
        <v>8.698984287E-3</v>
      </c>
      <c r="D60" s="181">
        <v>2.9512607720000002E-3</v>
      </c>
      <c r="E60" s="181">
        <v>1.8124161089999999E-3</v>
      </c>
      <c r="F60" s="181">
        <v>1.396795747E-3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2.0503490484000002E-2</v>
      </c>
      <c r="D61" s="181">
        <v>6.9561163869999998E-3</v>
      </c>
      <c r="E61" s="181">
        <v>4.2718615450000001E-3</v>
      </c>
      <c r="F61" s="181">
        <v>3.2922450900000001E-3</v>
      </c>
      <c r="G61" s="180" t="s">
        <v>154</v>
      </c>
    </row>
    <row r="62" spans="1:7">
      <c r="A62" s="148" t="s">
        <v>143</v>
      </c>
      <c r="B62" s="179">
        <v>1017.7297</v>
      </c>
      <c r="C62" s="181">
        <v>2.2623676340999998E-2</v>
      </c>
      <c r="D62" s="181">
        <v>7.6754212089999996E-3</v>
      </c>
      <c r="E62" s="181">
        <v>4.71359806E-3</v>
      </c>
      <c r="F62" s="181">
        <v>3.632683294E-3</v>
      </c>
      <c r="G62" s="180" t="s">
        <v>155</v>
      </c>
    </row>
    <row r="63" spans="1:7">
      <c r="A63" s="148" t="s">
        <v>144</v>
      </c>
      <c r="B63" s="179">
        <v>1571.9563000000001</v>
      </c>
      <c r="C63" s="181">
        <v>3.4943885939000004E-2</v>
      </c>
      <c r="D63" s="181">
        <v>1.1855236930999999E-2</v>
      </c>
      <c r="E63" s="181">
        <v>7.2804892750000004E-3</v>
      </c>
      <c r="F63" s="181">
        <v>5.6109391220000001E-3</v>
      </c>
      <c r="G63" s="180" t="s">
        <v>156</v>
      </c>
    </row>
    <row r="64" spans="1:7">
      <c r="A64" s="148" t="s">
        <v>145</v>
      </c>
      <c r="B64" s="179">
        <v>1675.5236</v>
      </c>
      <c r="C64" s="181">
        <v>3.7246140726999999E-2</v>
      </c>
      <c r="D64" s="181">
        <v>1.2636311366999999E-2</v>
      </c>
      <c r="E64" s="181">
        <v>7.7601594900000006E-3</v>
      </c>
      <c r="F64" s="181">
        <v>5.9806121310000005E-3</v>
      </c>
      <c r="G64" s="180" t="s">
        <v>157</v>
      </c>
    </row>
    <row r="65" spans="1:7">
      <c r="A65" s="148" t="s">
        <v>146</v>
      </c>
      <c r="B65" s="179">
        <v>2299.9670999999998</v>
      </c>
      <c r="C65" s="181">
        <v>5.1127240627999997E-2</v>
      </c>
      <c r="D65" s="181">
        <v>1.7345682513000001E-2</v>
      </c>
      <c r="E65" s="181">
        <v>1.0652259100999999E-2</v>
      </c>
      <c r="F65" s="181">
        <v>8.2095000870000007E-3</v>
      </c>
      <c r="G65" s="180" t="s">
        <v>158</v>
      </c>
    </row>
    <row r="66" spans="1:7">
      <c r="A66" s="148" t="s">
        <v>147</v>
      </c>
      <c r="B66" s="179">
        <v>2345.3892000000001</v>
      </c>
      <c r="C66" s="181">
        <v>5.2136953609000003E-2</v>
      </c>
      <c r="D66" s="181">
        <v>1.7688242771999999E-2</v>
      </c>
      <c r="E66" s="181">
        <v>1.0862630796999999E-2</v>
      </c>
      <c r="F66" s="181">
        <v>8.3716296820000001E-3</v>
      </c>
      <c r="G66" s="180" t="s">
        <v>159</v>
      </c>
    </row>
    <row r="67" spans="1:7">
      <c r="A67" s="148" t="s">
        <v>148</v>
      </c>
      <c r="B67" s="179">
        <v>6281.6131999999998</v>
      </c>
      <c r="C67" s="181">
        <v>0.139637453774</v>
      </c>
      <c r="D67" s="181">
        <v>4.7374098627999996E-2</v>
      </c>
      <c r="E67" s="181">
        <v>2.9093186324999999E-2</v>
      </c>
      <c r="F67" s="181">
        <v>2.2421583382999998E-2</v>
      </c>
      <c r="G67" s="180" t="s">
        <v>160</v>
      </c>
    </row>
    <row r="68" spans="1:7">
      <c r="A68" s="148" t="s">
        <v>149</v>
      </c>
      <c r="B68" s="179">
        <v>6329.0505999999996</v>
      </c>
      <c r="C68" s="181">
        <v>0.14069196597299999</v>
      </c>
      <c r="D68" s="181">
        <v>4.7731857693000007E-2</v>
      </c>
      <c r="E68" s="181">
        <v>2.9312891847999997E-2</v>
      </c>
      <c r="F68" s="181">
        <v>2.2590906386999999E-2</v>
      </c>
      <c r="G68" s="180" t="s">
        <v>161</v>
      </c>
    </row>
    <row r="69" spans="1:7">
      <c r="A69" s="148" t="s">
        <v>150</v>
      </c>
      <c r="B69" s="179">
        <v>9213.9807999999994</v>
      </c>
      <c r="C69" s="181">
        <v>0.204822674855</v>
      </c>
      <c r="D69" s="181">
        <v>6.9489161665999999E-2</v>
      </c>
      <c r="E69" s="181">
        <v>4.2674397749999995E-2</v>
      </c>
      <c r="F69" s="181">
        <v>3.2888373132E-2</v>
      </c>
      <c r="G69" s="180" t="s">
        <v>162</v>
      </c>
    </row>
    <row r="70" spans="1:7">
      <c r="A70" s="169" t="s">
        <v>151</v>
      </c>
      <c r="B70" s="170">
        <v>12596.9413</v>
      </c>
      <c r="C70" s="173">
        <v>0.28002437470499997</v>
      </c>
      <c r="D70" s="173">
        <v>9.5002465219999999E-2</v>
      </c>
      <c r="E70" s="173">
        <v>5.8342522644E-2</v>
      </c>
      <c r="F70" s="173">
        <v>4.4963508692999997E-2</v>
      </c>
      <c r="G70" s="171" t="s">
        <v>163</v>
      </c>
    </row>
    <row r="71" spans="1:7">
      <c r="A71" s="175" t="s">
        <v>297</v>
      </c>
      <c r="B71" s="176">
        <v>44985.16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304.82240000000002</v>
      </c>
      <c r="C73" s="172">
        <v>5.1875931009999999E-3</v>
      </c>
      <c r="D73" s="182"/>
      <c r="E73" s="182"/>
      <c r="F73" s="172">
        <v>1.0880327459999999E-3</v>
      </c>
      <c r="G73" s="168" t="s">
        <v>190</v>
      </c>
    </row>
    <row r="74" spans="1:7">
      <c r="A74" s="148" t="s">
        <v>165</v>
      </c>
      <c r="B74" s="179">
        <v>353.65300000000002</v>
      </c>
      <c r="C74" s="181">
        <v>6.0186123560000008E-3</v>
      </c>
      <c r="D74" s="164"/>
      <c r="E74" s="164"/>
      <c r="F74" s="181">
        <v>1.2623286370000001E-3</v>
      </c>
      <c r="G74" s="180" t="s">
        <v>191</v>
      </c>
    </row>
    <row r="75" spans="1:7">
      <c r="A75" s="148" t="s">
        <v>166</v>
      </c>
      <c r="B75" s="179">
        <v>415.11860000000001</v>
      </c>
      <c r="C75" s="181">
        <v>7.0646592429999995E-3</v>
      </c>
      <c r="D75" s="164"/>
      <c r="E75" s="164"/>
      <c r="F75" s="181">
        <v>1.4817238830000001E-3</v>
      </c>
      <c r="G75" s="180" t="s">
        <v>192</v>
      </c>
    </row>
    <row r="76" spans="1:7">
      <c r="A76" s="148" t="s">
        <v>167</v>
      </c>
      <c r="B76" s="179">
        <v>444.98509999999999</v>
      </c>
      <c r="C76" s="181">
        <v>7.5729396359999999E-3</v>
      </c>
      <c r="D76" s="164"/>
      <c r="E76" s="164"/>
      <c r="F76" s="181">
        <v>1.588329336E-3</v>
      </c>
      <c r="G76" s="180" t="s">
        <v>193</v>
      </c>
    </row>
    <row r="77" spans="1:7">
      <c r="A77" s="148" t="s">
        <v>168</v>
      </c>
      <c r="B77" s="179">
        <v>471.61630000000002</v>
      </c>
      <c r="C77" s="181">
        <v>8.0261603620000004E-3</v>
      </c>
      <c r="D77" s="164"/>
      <c r="E77" s="164"/>
      <c r="F77" s="181">
        <v>1.683386713E-3</v>
      </c>
      <c r="G77" s="180" t="s">
        <v>194</v>
      </c>
    </row>
    <row r="78" spans="1:7">
      <c r="A78" s="148" t="s">
        <v>169</v>
      </c>
      <c r="B78" s="179">
        <v>628.62220000000002</v>
      </c>
      <c r="C78" s="181">
        <v>1.0698151409E-2</v>
      </c>
      <c r="D78" s="164"/>
      <c r="E78" s="164"/>
      <c r="F78" s="181">
        <v>2.2438034030000001E-3</v>
      </c>
      <c r="G78" s="180" t="s">
        <v>195</v>
      </c>
    </row>
    <row r="79" spans="1:7">
      <c r="A79" s="148" t="s">
        <v>170</v>
      </c>
      <c r="B79" s="179">
        <v>679.97649999999999</v>
      </c>
      <c r="C79" s="181">
        <v>1.1572120028999999E-2</v>
      </c>
      <c r="D79" s="164"/>
      <c r="E79" s="164"/>
      <c r="F79" s="181">
        <v>2.4271073860000002E-3</v>
      </c>
      <c r="G79" s="180" t="s">
        <v>196</v>
      </c>
    </row>
    <row r="80" spans="1:7">
      <c r="A80" s="148" t="s">
        <v>171</v>
      </c>
      <c r="B80" s="179">
        <v>712.95989999999995</v>
      </c>
      <c r="C80" s="181">
        <v>1.213344511E-2</v>
      </c>
      <c r="D80" s="164"/>
      <c r="E80" s="164"/>
      <c r="F80" s="181">
        <v>2.5448382979999999E-3</v>
      </c>
      <c r="G80" s="180" t="s">
        <v>197</v>
      </c>
    </row>
    <row r="81" spans="1:7">
      <c r="A81" s="148" t="s">
        <v>172</v>
      </c>
      <c r="B81" s="179">
        <v>895.39459999999997</v>
      </c>
      <c r="C81" s="181">
        <v>1.5238193945000001E-2</v>
      </c>
      <c r="D81" s="164"/>
      <c r="E81" s="164"/>
      <c r="F81" s="181">
        <v>3.1960205200000005E-3</v>
      </c>
      <c r="G81" s="180" t="s">
        <v>198</v>
      </c>
    </row>
    <row r="82" spans="1:7">
      <c r="A82" s="148" t="s">
        <v>173</v>
      </c>
      <c r="B82" s="179">
        <v>1143.5889</v>
      </c>
      <c r="C82" s="181">
        <v>1.9462066726E-2</v>
      </c>
      <c r="D82" s="164"/>
      <c r="E82" s="164"/>
      <c r="F82" s="181">
        <v>4.0819249869999998E-3</v>
      </c>
      <c r="G82" s="180" t="s">
        <v>199</v>
      </c>
    </row>
    <row r="83" spans="1:7">
      <c r="A83" s="148" t="s">
        <v>174</v>
      </c>
      <c r="B83" s="179">
        <v>1529.5875000000001</v>
      </c>
      <c r="C83" s="181">
        <v>2.6031149820000002E-2</v>
      </c>
      <c r="D83" s="164"/>
      <c r="E83" s="164"/>
      <c r="F83" s="181">
        <v>5.4597079729999994E-3</v>
      </c>
      <c r="G83" s="180" t="s">
        <v>200</v>
      </c>
    </row>
    <row r="84" spans="1:7">
      <c r="A84" s="148" t="s">
        <v>175</v>
      </c>
      <c r="B84" s="179">
        <v>1561.5528999999999</v>
      </c>
      <c r="C84" s="181">
        <v>2.6575150158000001E-2</v>
      </c>
      <c r="D84" s="164"/>
      <c r="E84" s="164"/>
      <c r="F84" s="181">
        <v>5.5738052370000006E-3</v>
      </c>
      <c r="G84" s="180" t="s">
        <v>201</v>
      </c>
    </row>
    <row r="85" spans="1:7">
      <c r="A85" s="148" t="s">
        <v>176</v>
      </c>
      <c r="B85" s="179">
        <v>1670.5328999999999</v>
      </c>
      <c r="C85" s="181">
        <v>2.8429816666000002E-2</v>
      </c>
      <c r="D85" s="164"/>
      <c r="E85" s="164"/>
      <c r="F85" s="181">
        <v>5.9627983319999996E-3</v>
      </c>
      <c r="G85" s="180" t="s">
        <v>202</v>
      </c>
    </row>
    <row r="86" spans="1:7">
      <c r="A86" s="148" t="s">
        <v>177</v>
      </c>
      <c r="B86" s="179">
        <v>1731.9971</v>
      </c>
      <c r="C86" s="181">
        <v>2.9475839726999999E-2</v>
      </c>
      <c r="D86" s="164"/>
      <c r="E86" s="164"/>
      <c r="F86" s="181">
        <v>6.1821885809999998E-3</v>
      </c>
      <c r="G86" s="180" t="s">
        <v>203</v>
      </c>
    </row>
    <row r="87" spans="1:7">
      <c r="A87" s="148" t="s">
        <v>178</v>
      </c>
      <c r="B87" s="179">
        <v>1787.8779</v>
      </c>
      <c r="C87" s="181">
        <v>3.0426842188E-2</v>
      </c>
      <c r="D87" s="164"/>
      <c r="E87" s="164"/>
      <c r="F87" s="181">
        <v>6.3816494479999996E-3</v>
      </c>
      <c r="G87" s="180" t="s">
        <v>204</v>
      </c>
    </row>
    <row r="88" spans="1:7">
      <c r="A88" s="148" t="s">
        <v>179</v>
      </c>
      <c r="B88" s="179">
        <v>1802.8285000000001</v>
      </c>
      <c r="C88" s="181">
        <v>3.0681277654E-2</v>
      </c>
      <c r="D88" s="164"/>
      <c r="E88" s="164"/>
      <c r="F88" s="181">
        <v>6.4350141039999998E-3</v>
      </c>
      <c r="G88" s="180" t="s">
        <v>205</v>
      </c>
    </row>
    <row r="89" spans="1:7">
      <c r="A89" s="148" t="s">
        <v>180</v>
      </c>
      <c r="B89" s="179">
        <v>2271.8375000000001</v>
      </c>
      <c r="C89" s="181">
        <v>3.8663065911000001E-2</v>
      </c>
      <c r="D89" s="164"/>
      <c r="E89" s="164"/>
      <c r="F89" s="181">
        <v>8.1090943230000007E-3</v>
      </c>
      <c r="G89" s="180" t="s">
        <v>206</v>
      </c>
    </row>
    <row r="90" spans="1:7">
      <c r="A90" s="148" t="s">
        <v>181</v>
      </c>
      <c r="B90" s="179">
        <v>2515.5801000000001</v>
      </c>
      <c r="C90" s="181">
        <v>4.2811177828999999E-2</v>
      </c>
      <c r="D90" s="164"/>
      <c r="E90" s="164"/>
      <c r="F90" s="181">
        <v>8.9791088959999994E-3</v>
      </c>
      <c r="G90" s="180" t="s">
        <v>207</v>
      </c>
    </row>
    <row r="91" spans="1:7">
      <c r="A91" s="148" t="s">
        <v>182</v>
      </c>
      <c r="B91" s="179">
        <v>2645.8404999999998</v>
      </c>
      <c r="C91" s="181">
        <v>4.5028002945999998E-2</v>
      </c>
      <c r="D91" s="164"/>
      <c r="E91" s="164"/>
      <c r="F91" s="181">
        <v>9.4440602279999997E-3</v>
      </c>
      <c r="G91" s="180" t="s">
        <v>208</v>
      </c>
    </row>
    <row r="92" spans="1:7">
      <c r="A92" s="148" t="s">
        <v>183</v>
      </c>
      <c r="B92" s="179">
        <v>2973.6574000000001</v>
      </c>
      <c r="C92" s="181">
        <v>5.0606925914999996E-2</v>
      </c>
      <c r="D92" s="164"/>
      <c r="E92" s="164"/>
      <c r="F92" s="181">
        <v>1.0614169517E-2</v>
      </c>
      <c r="G92" s="180" t="s">
        <v>209</v>
      </c>
    </row>
    <row r="93" spans="1:7">
      <c r="A93" s="148" t="s">
        <v>184</v>
      </c>
      <c r="B93" s="179">
        <v>3392.4306999999999</v>
      </c>
      <c r="C93" s="181">
        <v>5.7733782347000002E-2</v>
      </c>
      <c r="D93" s="164"/>
      <c r="E93" s="164"/>
      <c r="F93" s="181">
        <v>1.2108938483000001E-2</v>
      </c>
      <c r="G93" s="180" t="s">
        <v>210</v>
      </c>
    </row>
    <row r="94" spans="1:7">
      <c r="A94" s="148" t="s">
        <v>185</v>
      </c>
      <c r="B94" s="179">
        <v>4142.1858000000002</v>
      </c>
      <c r="C94" s="181">
        <v>7.0493423319999998E-2</v>
      </c>
      <c r="D94" s="164"/>
      <c r="E94" s="164"/>
      <c r="F94" s="181">
        <v>1.4785113528E-2</v>
      </c>
      <c r="G94" s="180" t="s">
        <v>211</v>
      </c>
    </row>
    <row r="95" spans="1:7">
      <c r="A95" s="148" t="s">
        <v>186</v>
      </c>
      <c r="B95" s="179">
        <v>4212.3895000000002</v>
      </c>
      <c r="C95" s="181">
        <v>7.1688178790000001E-2</v>
      </c>
      <c r="D95" s="164"/>
      <c r="E95" s="164"/>
      <c r="F95" s="181">
        <v>1.5035698538999999E-2</v>
      </c>
      <c r="G95" s="180" t="s">
        <v>212</v>
      </c>
    </row>
    <row r="96" spans="1:7">
      <c r="A96" s="148" t="s">
        <v>187</v>
      </c>
      <c r="B96" s="179">
        <v>4980.8490000000002</v>
      </c>
      <c r="C96" s="181">
        <v>8.4766138943000002E-2</v>
      </c>
      <c r="D96" s="164"/>
      <c r="E96" s="164"/>
      <c r="F96" s="181">
        <v>1.7778637050000001E-2</v>
      </c>
      <c r="G96" s="180" t="s">
        <v>213</v>
      </c>
    </row>
    <row r="97" spans="1:7">
      <c r="A97" s="148" t="s">
        <v>188</v>
      </c>
      <c r="B97" s="179">
        <v>5170.0856999999996</v>
      </c>
      <c r="C97" s="181">
        <v>8.7986647013999997E-2</v>
      </c>
      <c r="D97" s="164"/>
      <c r="E97" s="164"/>
      <c r="F97" s="181">
        <v>1.8454098323E-2</v>
      </c>
      <c r="G97" s="180" t="s">
        <v>214</v>
      </c>
    </row>
    <row r="98" spans="1:7">
      <c r="A98" s="169" t="s">
        <v>189</v>
      </c>
      <c r="B98" s="170">
        <v>10319.9223</v>
      </c>
      <c r="C98" s="173">
        <v>0.175628686507</v>
      </c>
      <c r="D98" s="183"/>
      <c r="E98" s="183"/>
      <c r="F98" s="173">
        <v>3.6835919530000004E-2</v>
      </c>
      <c r="G98" s="171" t="s">
        <v>215</v>
      </c>
    </row>
    <row r="99" spans="1:7">
      <c r="A99" s="175" t="s">
        <v>298</v>
      </c>
      <c r="B99" s="176">
        <v>58759.89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1332.595</v>
      </c>
      <c r="C101" s="187">
        <v>0.99999624793600006</v>
      </c>
      <c r="D101" s="187">
        <v>1.0050043666999998E-2</v>
      </c>
      <c r="E101" s="187">
        <v>6.1718914230000001E-3</v>
      </c>
      <c r="F101" s="187">
        <v>4.7565631559999995E-3</v>
      </c>
      <c r="G101" s="186" t="s">
        <v>217</v>
      </c>
    </row>
    <row r="102" spans="1:7">
      <c r="A102" s="175" t="s">
        <v>299</v>
      </c>
      <c r="B102" s="176">
        <v>1332.6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499.26900000000001</v>
      </c>
      <c r="C104" s="187">
        <v>0.99999799707600001</v>
      </c>
      <c r="D104" s="187">
        <v>3.7653414969999999E-3</v>
      </c>
      <c r="E104" s="188"/>
      <c r="F104" s="187">
        <v>1.78209023E-3</v>
      </c>
      <c r="G104" s="186" t="s">
        <v>219</v>
      </c>
    </row>
    <row r="105" spans="1:7">
      <c r="A105" s="175" t="s">
        <v>300</v>
      </c>
      <c r="B105" s="176">
        <v>499.27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390.6103</v>
      </c>
      <c r="C107" s="187">
        <v>1.000000768029</v>
      </c>
      <c r="D107" s="187">
        <v>2.9458692039999999E-3</v>
      </c>
      <c r="E107" s="187">
        <v>1.8091050619999998E-3</v>
      </c>
      <c r="F107" s="187">
        <v>1.3942439840000001E-3</v>
      </c>
      <c r="G107" s="186" t="s">
        <v>221</v>
      </c>
    </row>
    <row r="108" spans="1:7">
      <c r="A108" s="175" t="s">
        <v>301</v>
      </c>
      <c r="B108" s="176">
        <v>390.61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1997.971</v>
      </c>
      <c r="C110" s="172">
        <v>0.28444755439899999</v>
      </c>
      <c r="D110" s="172">
        <v>1.5068115816E-2</v>
      </c>
      <c r="E110" s="172">
        <v>9.2535692219999997E-3</v>
      </c>
      <c r="F110" s="172">
        <v>7.1315555330000004E-3</v>
      </c>
      <c r="G110" s="168" t="s">
        <v>224</v>
      </c>
    </row>
    <row r="111" spans="1:7">
      <c r="A111" s="169" t="s">
        <v>223</v>
      </c>
      <c r="B111" s="170">
        <v>5026.0739999999996</v>
      </c>
      <c r="C111" s="173">
        <v>0.71555315744199999</v>
      </c>
      <c r="D111" s="173">
        <v>3.7905187378999998E-2</v>
      </c>
      <c r="E111" s="173">
        <v>2.3278177548999999E-2</v>
      </c>
      <c r="F111" s="173">
        <v>1.7940063116E-2</v>
      </c>
      <c r="G111" s="171" t="s">
        <v>225</v>
      </c>
    </row>
    <row r="112" spans="1:7">
      <c r="A112" s="175" t="s">
        <v>302</v>
      </c>
      <c r="B112" s="176">
        <v>7024.04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424.26740000000001</v>
      </c>
      <c r="C114" s="172">
        <v>5.4807120434999995E-2</v>
      </c>
      <c r="D114" s="172">
        <v>3.1997012569999999E-3</v>
      </c>
      <c r="E114" s="172">
        <v>1.9649873569999999E-3</v>
      </c>
      <c r="F114" s="172">
        <v>1.5143796000000001E-3</v>
      </c>
      <c r="G114" s="168" t="s">
        <v>230</v>
      </c>
    </row>
    <row r="115" spans="1:7">
      <c r="A115" s="148" t="s">
        <v>227</v>
      </c>
      <c r="B115" s="179">
        <v>864.83389999999997</v>
      </c>
      <c r="C115" s="181">
        <v>0.111719768508</v>
      </c>
      <c r="D115" s="181">
        <v>6.5223255830000005E-3</v>
      </c>
      <c r="E115" s="181">
        <v>4.0054637230000001E-3</v>
      </c>
      <c r="F115" s="181">
        <v>3.0869371899999998E-3</v>
      </c>
      <c r="G115" s="180" t="s">
        <v>231</v>
      </c>
    </row>
    <row r="116" spans="1:7">
      <c r="A116" s="148" t="s">
        <v>228</v>
      </c>
      <c r="B116" s="179">
        <v>1465.4967999999999</v>
      </c>
      <c r="C116" s="181">
        <v>0.18931376677700001</v>
      </c>
      <c r="D116" s="181">
        <v>1.1052350365000001E-2</v>
      </c>
      <c r="E116" s="181">
        <v>6.7874238839999998E-3</v>
      </c>
      <c r="F116" s="181">
        <v>5.2309426979999995E-3</v>
      </c>
      <c r="G116" s="180" t="s">
        <v>232</v>
      </c>
    </row>
    <row r="117" spans="1:7">
      <c r="A117" s="169" t="s">
        <v>229</v>
      </c>
      <c r="B117" s="170">
        <v>4986.5011999999997</v>
      </c>
      <c r="C117" s="173">
        <v>0.64415925385299999</v>
      </c>
      <c r="D117" s="183"/>
      <c r="E117" s="183"/>
      <c r="F117" s="173">
        <v>1.7798812006E-2</v>
      </c>
      <c r="G117" s="171" t="s">
        <v>233</v>
      </c>
    </row>
    <row r="118" spans="1:7">
      <c r="A118" s="175" t="s">
        <v>303</v>
      </c>
      <c r="B118" s="176">
        <v>7741.1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669.31809999999996</v>
      </c>
      <c r="C120" s="172">
        <v>0.139029396247</v>
      </c>
      <c r="D120" s="182"/>
      <c r="E120" s="172">
        <v>3.0999355699999997E-3</v>
      </c>
      <c r="F120" s="172">
        <v>2.389063304E-3</v>
      </c>
      <c r="G120" s="168" t="s">
        <v>237</v>
      </c>
    </row>
    <row r="121" spans="1:7">
      <c r="A121" s="148" t="s">
        <v>235</v>
      </c>
      <c r="B121" s="179">
        <v>1841.1361999999999</v>
      </c>
      <c r="C121" s="181">
        <v>0.38243707184100001</v>
      </c>
      <c r="D121" s="164"/>
      <c r="E121" s="181">
        <v>8.5271914730000002E-3</v>
      </c>
      <c r="F121" s="181">
        <v>6.5717495670000008E-3</v>
      </c>
      <c r="G121" s="180" t="s">
        <v>238</v>
      </c>
    </row>
    <row r="122" spans="1:7">
      <c r="A122" s="169" t="s">
        <v>236</v>
      </c>
      <c r="B122" s="170">
        <v>2303.7703000000001</v>
      </c>
      <c r="C122" s="173">
        <v>0.47853448741400001</v>
      </c>
      <c r="D122" s="183"/>
      <c r="E122" s="173">
        <v>1.0669873559000001E-2</v>
      </c>
      <c r="F122" s="173">
        <v>8.2230752250000011E-3</v>
      </c>
      <c r="G122" s="171" t="s">
        <v>239</v>
      </c>
    </row>
    <row r="123" spans="1:7">
      <c r="A123" s="175" t="s">
        <v>304</v>
      </c>
      <c r="B123" s="176">
        <v>4814.22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545.13260000000002</v>
      </c>
      <c r="C125" s="172">
        <v>0.49931084385899999</v>
      </c>
      <c r="D125" s="182"/>
      <c r="E125" s="172">
        <v>2.5247725059999999E-3</v>
      </c>
      <c r="F125" s="172">
        <v>1.9457957149999999E-3</v>
      </c>
      <c r="G125" s="168" t="s">
        <v>242</v>
      </c>
    </row>
    <row r="126" spans="1:7">
      <c r="A126" s="169" t="s">
        <v>241</v>
      </c>
      <c r="B126" s="170">
        <v>546.63969999999995</v>
      </c>
      <c r="C126" s="173">
        <v>0.50069126281199994</v>
      </c>
      <c r="D126" s="183"/>
      <c r="E126" s="173">
        <v>2.5317526150000001E-3</v>
      </c>
      <c r="F126" s="173">
        <v>1.9511751560000001E-3</v>
      </c>
      <c r="G126" s="171" t="s">
        <v>243</v>
      </c>
    </row>
    <row r="127" spans="1:7">
      <c r="A127" s="175" t="s">
        <v>305</v>
      </c>
      <c r="B127" s="176">
        <v>1091.77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351.41989999999998</v>
      </c>
      <c r="C129" s="172">
        <v>7.7901759339999996E-3</v>
      </c>
      <c r="D129" s="182"/>
      <c r="E129" s="172">
        <v>1.6275953809999999E-3</v>
      </c>
      <c r="F129" s="172">
        <v>1.2543578120000002E-3</v>
      </c>
      <c r="G129" s="168" t="s">
        <v>267</v>
      </c>
    </row>
    <row r="130" spans="1:7">
      <c r="A130" s="148" t="s">
        <v>245</v>
      </c>
      <c r="B130" s="179">
        <v>427.10509999999999</v>
      </c>
      <c r="C130" s="181">
        <v>9.467943823000001E-3</v>
      </c>
      <c r="D130" s="164"/>
      <c r="E130" s="181">
        <v>1.9781301170000002E-3</v>
      </c>
      <c r="F130" s="181">
        <v>1.524508483E-3</v>
      </c>
      <c r="G130" s="180" t="s">
        <v>268</v>
      </c>
    </row>
    <row r="131" spans="1:7">
      <c r="A131" s="148" t="s">
        <v>246</v>
      </c>
      <c r="B131" s="179">
        <v>428.59370000000001</v>
      </c>
      <c r="C131" s="181">
        <v>9.5009426819999999E-3</v>
      </c>
      <c r="D131" s="164"/>
      <c r="E131" s="181">
        <v>1.9850245429999997E-3</v>
      </c>
      <c r="F131" s="181">
        <v>1.5298218909999999E-3</v>
      </c>
      <c r="G131" s="180" t="s">
        <v>269</v>
      </c>
    </row>
    <row r="132" spans="1:7">
      <c r="A132" s="148" t="s">
        <v>247</v>
      </c>
      <c r="B132" s="179">
        <v>444.48599999999999</v>
      </c>
      <c r="C132" s="181">
        <v>9.8532386479999994E-3</v>
      </c>
      <c r="D132" s="164"/>
      <c r="E132" s="181">
        <v>2.0586294640000001E-3</v>
      </c>
      <c r="F132" s="181">
        <v>1.5865478490000001E-3</v>
      </c>
      <c r="G132" s="180" t="s">
        <v>270</v>
      </c>
    </row>
    <row r="133" spans="1:7">
      <c r="A133" s="148" t="s">
        <v>248</v>
      </c>
      <c r="B133" s="179">
        <v>498.5532</v>
      </c>
      <c r="C133" s="181">
        <v>1.1051784889000001E-2</v>
      </c>
      <c r="D133" s="164"/>
      <c r="E133" s="181">
        <v>2.3090407959999999E-3</v>
      </c>
      <c r="F133" s="181">
        <v>1.7795352549999999E-3</v>
      </c>
      <c r="G133" s="180" t="s">
        <v>271</v>
      </c>
    </row>
    <row r="134" spans="1:7">
      <c r="A134" s="148" t="s">
        <v>249</v>
      </c>
      <c r="B134" s="179">
        <v>552.72029999999995</v>
      </c>
      <c r="C134" s="181">
        <v>1.2252545685E-2</v>
      </c>
      <c r="D134" s="164"/>
      <c r="E134" s="181">
        <v>2.5599148119999997E-3</v>
      </c>
      <c r="F134" s="181">
        <v>1.9728792430000002E-3</v>
      </c>
      <c r="G134" s="180" t="s">
        <v>272</v>
      </c>
    </row>
    <row r="135" spans="1:7">
      <c r="A135" s="148" t="s">
        <v>250</v>
      </c>
      <c r="B135" s="179">
        <v>560.31769999999995</v>
      </c>
      <c r="C135" s="181">
        <v>1.2420962677E-2</v>
      </c>
      <c r="D135" s="164"/>
      <c r="E135" s="181">
        <v>2.595102043E-3</v>
      </c>
      <c r="F135" s="181">
        <v>1.999997394E-3</v>
      </c>
      <c r="G135" s="180" t="s">
        <v>273</v>
      </c>
    </row>
    <row r="136" spans="1:7">
      <c r="A136" s="148" t="s">
        <v>251</v>
      </c>
      <c r="B136" s="179">
        <v>859.33699999999999</v>
      </c>
      <c r="C136" s="181">
        <v>1.9049537083000001E-2</v>
      </c>
      <c r="D136" s="164"/>
      <c r="E136" s="181">
        <v>3.9800049220000003E-3</v>
      </c>
      <c r="F136" s="181">
        <v>3.0673165610000004E-3</v>
      </c>
      <c r="G136" s="180" t="s">
        <v>274</v>
      </c>
    </row>
    <row r="137" spans="1:7">
      <c r="A137" s="148" t="s">
        <v>252</v>
      </c>
      <c r="B137" s="179">
        <v>876.29089999999997</v>
      </c>
      <c r="C137" s="181">
        <v>1.9425366294000001E-2</v>
      </c>
      <c r="D137" s="164"/>
      <c r="E137" s="181">
        <v>4.0585266259999999E-3</v>
      </c>
      <c r="F137" s="181">
        <v>3.1278317940000001E-3</v>
      </c>
      <c r="G137" s="180" t="s">
        <v>275</v>
      </c>
    </row>
    <row r="138" spans="1:7">
      <c r="A138" s="148" t="s">
        <v>253</v>
      </c>
      <c r="B138" s="179">
        <v>1235.4872</v>
      </c>
      <c r="C138" s="181">
        <v>2.7387927241000001E-2</v>
      </c>
      <c r="D138" s="164"/>
      <c r="E138" s="181">
        <v>5.7221382740000005E-3</v>
      </c>
      <c r="F138" s="181">
        <v>4.409946679E-3</v>
      </c>
      <c r="G138" s="180" t="s">
        <v>276</v>
      </c>
    </row>
    <row r="139" spans="1:7">
      <c r="A139" s="148" t="s">
        <v>254</v>
      </c>
      <c r="B139" s="179">
        <v>1444.0213000000001</v>
      </c>
      <c r="C139" s="181">
        <v>3.2010651586999998E-2</v>
      </c>
      <c r="D139" s="164"/>
      <c r="E139" s="181">
        <v>6.687960465E-3</v>
      </c>
      <c r="F139" s="181">
        <v>5.1542880710000009E-3</v>
      </c>
      <c r="G139" s="180" t="s">
        <v>277</v>
      </c>
    </row>
    <row r="140" spans="1:7">
      <c r="A140" s="148" t="s">
        <v>255</v>
      </c>
      <c r="B140" s="179">
        <v>1559.4691</v>
      </c>
      <c r="C140" s="181">
        <v>3.4569865431000005E-2</v>
      </c>
      <c r="D140" s="164"/>
      <c r="E140" s="181">
        <v>7.2226550170000001E-3</v>
      </c>
      <c r="F140" s="181">
        <v>5.5663673239999996E-3</v>
      </c>
      <c r="G140" s="180" t="s">
        <v>278</v>
      </c>
    </row>
    <row r="141" spans="1:7">
      <c r="A141" s="148" t="s">
        <v>256</v>
      </c>
      <c r="B141" s="179">
        <v>1827.8661</v>
      </c>
      <c r="C141" s="181">
        <v>4.0519613439000006E-2</v>
      </c>
      <c r="D141" s="164"/>
      <c r="E141" s="181">
        <v>8.4657312269999993E-3</v>
      </c>
      <c r="F141" s="181">
        <v>6.5243832859999996E-3</v>
      </c>
      <c r="G141" s="180" t="s">
        <v>279</v>
      </c>
    </row>
    <row r="142" spans="1:7">
      <c r="A142" s="148" t="s">
        <v>257</v>
      </c>
      <c r="B142" s="179">
        <v>1950.1729</v>
      </c>
      <c r="C142" s="181">
        <v>4.3230875635999998E-2</v>
      </c>
      <c r="D142" s="164"/>
      <c r="E142" s="181">
        <v>9.0321931229999999E-3</v>
      </c>
      <c r="F142" s="181">
        <v>6.9609450460000003E-3</v>
      </c>
      <c r="G142" s="180" t="s">
        <v>280</v>
      </c>
    </row>
    <row r="143" spans="1:7">
      <c r="A143" s="148" t="s">
        <v>258</v>
      </c>
      <c r="B143" s="179">
        <v>1975.4535000000001</v>
      </c>
      <c r="C143" s="181">
        <v>4.3791288753E-2</v>
      </c>
      <c r="D143" s="164"/>
      <c r="E143" s="181">
        <v>9.1492797979999992E-3</v>
      </c>
      <c r="F143" s="181">
        <v>7.0511815929999999E-3</v>
      </c>
      <c r="G143" s="180" t="s">
        <v>281</v>
      </c>
    </row>
    <row r="144" spans="1:7">
      <c r="A144" s="148" t="s">
        <v>259</v>
      </c>
      <c r="B144" s="179">
        <v>2325.6439</v>
      </c>
      <c r="C144" s="181">
        <v>5.1554209482999998E-2</v>
      </c>
      <c r="D144" s="164"/>
      <c r="E144" s="181">
        <v>1.0771180771E-2</v>
      </c>
      <c r="F144" s="181">
        <v>8.3011508290000008E-3</v>
      </c>
      <c r="G144" s="180" t="s">
        <v>282</v>
      </c>
    </row>
    <row r="145" spans="1:7">
      <c r="A145" s="148" t="s">
        <v>260</v>
      </c>
      <c r="B145" s="179">
        <v>2348.4225000000001</v>
      </c>
      <c r="C145" s="181">
        <v>5.2059158979E-2</v>
      </c>
      <c r="D145" s="164"/>
      <c r="E145" s="181">
        <v>1.0876679475E-2</v>
      </c>
      <c r="F145" s="181">
        <v>8.382456739E-3</v>
      </c>
      <c r="G145" s="180" t="s">
        <v>283</v>
      </c>
    </row>
    <row r="146" spans="1:7">
      <c r="A146" s="148" t="s">
        <v>261</v>
      </c>
      <c r="B146" s="179">
        <v>2391.6199000000001</v>
      </c>
      <c r="C146" s="181">
        <v>5.3016746599999998E-2</v>
      </c>
      <c r="D146" s="164"/>
      <c r="E146" s="181">
        <v>1.107674751E-2</v>
      </c>
      <c r="F146" s="181">
        <v>8.5366454920000005E-3</v>
      </c>
      <c r="G146" s="180" t="s">
        <v>284</v>
      </c>
    </row>
    <row r="147" spans="1:7">
      <c r="A147" s="148" t="s">
        <v>262</v>
      </c>
      <c r="B147" s="179">
        <v>2476.3962000000001</v>
      </c>
      <c r="C147" s="181">
        <v>5.4896043395999995E-2</v>
      </c>
      <c r="D147" s="164"/>
      <c r="E147" s="181">
        <v>1.1469387523E-2</v>
      </c>
      <c r="F147" s="181">
        <v>8.8392459259999997E-3</v>
      </c>
      <c r="G147" s="180" t="s">
        <v>285</v>
      </c>
    </row>
    <row r="148" spans="1:7">
      <c r="A148" s="148" t="s">
        <v>263</v>
      </c>
      <c r="B148" s="179">
        <v>2612.5349000000001</v>
      </c>
      <c r="C148" s="181">
        <v>5.7913927199000001E-2</v>
      </c>
      <c r="D148" s="164"/>
      <c r="E148" s="181">
        <v>1.2099911632000001E-2</v>
      </c>
      <c r="F148" s="181">
        <v>9.3251792549999997E-3</v>
      </c>
      <c r="G148" s="180" t="s">
        <v>286</v>
      </c>
    </row>
    <row r="149" spans="1:7">
      <c r="A149" s="148" t="s">
        <v>264</v>
      </c>
      <c r="B149" s="179">
        <v>4846.5443999999998</v>
      </c>
      <c r="C149" s="181">
        <v>0.10743681148500001</v>
      </c>
      <c r="D149" s="164"/>
      <c r="E149" s="181">
        <v>2.2446689214000001E-2</v>
      </c>
      <c r="F149" s="181">
        <v>1.7299250355E-2</v>
      </c>
      <c r="G149" s="180" t="s">
        <v>287</v>
      </c>
    </row>
    <row r="150" spans="1:7">
      <c r="A150" s="148" t="s">
        <v>265</v>
      </c>
      <c r="B150" s="179">
        <v>5975.8504000000003</v>
      </c>
      <c r="C150" s="181">
        <v>0.13247094422299999</v>
      </c>
      <c r="D150" s="164"/>
      <c r="E150" s="181">
        <v>2.7677051038E-2</v>
      </c>
      <c r="F150" s="181">
        <v>2.1330193973999999E-2</v>
      </c>
      <c r="G150" s="180" t="s">
        <v>288</v>
      </c>
    </row>
    <row r="151" spans="1:7">
      <c r="A151" s="169" t="s">
        <v>266</v>
      </c>
      <c r="B151" s="170">
        <v>7142.3434999999999</v>
      </c>
      <c r="C151" s="173">
        <v>0.15832942996800001</v>
      </c>
      <c r="D151" s="183"/>
      <c r="E151" s="173">
        <v>3.3079644293000005E-2</v>
      </c>
      <c r="F151" s="173">
        <v>2.5493873188000001E-2</v>
      </c>
      <c r="G151" s="171" t="s">
        <v>289</v>
      </c>
    </row>
    <row r="152" spans="1:7">
      <c r="A152" s="175" t="s">
        <v>306</v>
      </c>
      <c r="B152" s="176">
        <v>45110.65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13/10/2025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955.6771</v>
      </c>
      <c r="C6" s="172">
        <v>0.8</v>
      </c>
      <c r="D6" s="167">
        <v>764.54169999999999</v>
      </c>
      <c r="E6" s="172">
        <v>0.01</v>
      </c>
      <c r="F6" s="168" t="s">
        <v>84</v>
      </c>
    </row>
    <row r="7" spans="1:6">
      <c r="A7" s="148" t="s">
        <v>71</v>
      </c>
      <c r="B7" s="179">
        <v>1349.4882</v>
      </c>
      <c r="C7" s="181">
        <v>0.85</v>
      </c>
      <c r="D7" s="179">
        <v>1147.0650000000001</v>
      </c>
      <c r="E7" s="181">
        <v>0.01</v>
      </c>
      <c r="F7" s="180" t="s">
        <v>85</v>
      </c>
    </row>
    <row r="8" spans="1:6">
      <c r="A8" s="148" t="s">
        <v>72</v>
      </c>
      <c r="B8" s="179">
        <v>1630.7503999999999</v>
      </c>
      <c r="C8" s="181">
        <v>0.9</v>
      </c>
      <c r="D8" s="179">
        <v>1467.6754000000001</v>
      </c>
      <c r="E8" s="181">
        <v>0.01</v>
      </c>
      <c r="F8" s="180" t="s">
        <v>86</v>
      </c>
    </row>
    <row r="9" spans="1:6">
      <c r="A9" s="148" t="s">
        <v>73</v>
      </c>
      <c r="B9" s="179">
        <v>2741.0228000000002</v>
      </c>
      <c r="C9" s="181">
        <v>1</v>
      </c>
      <c r="D9" s="179">
        <v>2741.0228000000002</v>
      </c>
      <c r="E9" s="181">
        <v>0.03</v>
      </c>
      <c r="F9" s="180" t="s">
        <v>87</v>
      </c>
    </row>
    <row r="10" spans="1:6">
      <c r="A10" s="148" t="s">
        <v>75</v>
      </c>
      <c r="B10" s="179">
        <v>2919.5772999999999</v>
      </c>
      <c r="C10" s="181">
        <v>1</v>
      </c>
      <c r="D10" s="179">
        <v>2919.5772999999999</v>
      </c>
      <c r="E10" s="181">
        <v>0.03</v>
      </c>
      <c r="F10" s="180" t="s">
        <v>89</v>
      </c>
    </row>
    <row r="11" spans="1:6">
      <c r="A11" s="148" t="s">
        <v>76</v>
      </c>
      <c r="B11" s="179">
        <v>4027.4848999999999</v>
      </c>
      <c r="C11" s="181">
        <v>0.3</v>
      </c>
      <c r="D11" s="179">
        <v>1208.2455</v>
      </c>
      <c r="E11" s="181">
        <v>0.01</v>
      </c>
      <c r="F11" s="180" t="s">
        <v>90</v>
      </c>
    </row>
    <row r="12" spans="1:6">
      <c r="A12" s="169" t="s">
        <v>77</v>
      </c>
      <c r="B12" s="170">
        <v>5114.5792000000001</v>
      </c>
      <c r="C12" s="173">
        <v>0.8</v>
      </c>
      <c r="D12" s="170">
        <v>4091.6633000000002</v>
      </c>
      <c r="E12" s="173">
        <v>0.04</v>
      </c>
      <c r="F12" s="171" t="s">
        <v>91</v>
      </c>
    </row>
    <row r="13" spans="1:6">
      <c r="A13" s="175" t="s">
        <v>307</v>
      </c>
      <c r="B13" s="176">
        <v>18738.580000000002</v>
      </c>
      <c r="C13" s="178"/>
      <c r="D13" s="176">
        <v>14339.79</v>
      </c>
      <c r="E13" s="177">
        <v>0.14000000000000001</v>
      </c>
      <c r="F13" s="174"/>
    </row>
    <row r="15" spans="1:6">
      <c r="A15" s="184" t="s">
        <v>122</v>
      </c>
      <c r="B15" s="185">
        <v>433.56</v>
      </c>
      <c r="C15" s="187">
        <v>0.9</v>
      </c>
      <c r="D15" s="185">
        <v>390.20400000000001</v>
      </c>
      <c r="E15" s="187">
        <v>0</v>
      </c>
      <c r="F15" s="186" t="s">
        <v>126</v>
      </c>
    </row>
    <row r="16" spans="1:6">
      <c r="A16" s="175" t="s">
        <v>308</v>
      </c>
      <c r="B16" s="176">
        <v>433.56</v>
      </c>
      <c r="C16" s="178"/>
      <c r="D16" s="176">
        <v>390.2</v>
      </c>
      <c r="E16" s="177">
        <v>0</v>
      </c>
      <c r="F16" s="174"/>
    </row>
    <row r="18" spans="1:6">
      <c r="A18" s="166" t="s">
        <v>131</v>
      </c>
      <c r="B18" s="167">
        <v>3447.259</v>
      </c>
      <c r="C18" s="172">
        <v>0.4</v>
      </c>
      <c r="D18" s="167">
        <v>1378.904</v>
      </c>
      <c r="E18" s="172">
        <v>0.01</v>
      </c>
      <c r="F18" s="168" t="s">
        <v>134</v>
      </c>
    </row>
    <row r="19" spans="1:6">
      <c r="A19" s="169" t="s">
        <v>132</v>
      </c>
      <c r="B19" s="170">
        <v>7531.3649999999998</v>
      </c>
      <c r="C19" s="173">
        <v>0.65</v>
      </c>
      <c r="D19" s="170">
        <v>4895.3869999999997</v>
      </c>
      <c r="E19" s="173">
        <v>0.05</v>
      </c>
      <c r="F19" s="171" t="s">
        <v>135</v>
      </c>
    </row>
    <row r="20" spans="1:6">
      <c r="A20" s="175" t="s">
        <v>309</v>
      </c>
      <c r="B20" s="176">
        <v>10978.62</v>
      </c>
      <c r="C20" s="178"/>
      <c r="D20" s="176">
        <v>6274.29</v>
      </c>
      <c r="E20" s="177">
        <v>0.06</v>
      </c>
      <c r="F20" s="174"/>
    </row>
    <row r="22" spans="1:6">
      <c r="A22" s="166" t="s">
        <v>143</v>
      </c>
      <c r="B22" s="167">
        <v>1017.73</v>
      </c>
      <c r="C22" s="172">
        <v>1</v>
      </c>
      <c r="D22" s="167">
        <v>1017.7297</v>
      </c>
      <c r="E22" s="172">
        <v>0.01</v>
      </c>
      <c r="F22" s="168" t="s">
        <v>155</v>
      </c>
    </row>
    <row r="23" spans="1:6">
      <c r="A23" s="148" t="s">
        <v>144</v>
      </c>
      <c r="B23" s="179">
        <v>1571.9559999999999</v>
      </c>
      <c r="C23" s="181">
        <v>0.4</v>
      </c>
      <c r="D23" s="179">
        <v>628.78250000000003</v>
      </c>
      <c r="E23" s="181">
        <v>0.01</v>
      </c>
      <c r="F23" s="180" t="s">
        <v>156</v>
      </c>
    </row>
    <row r="24" spans="1:6">
      <c r="A24" s="148" t="s">
        <v>145</v>
      </c>
      <c r="B24" s="179">
        <v>1675.5239999999999</v>
      </c>
      <c r="C24" s="181">
        <v>0.5</v>
      </c>
      <c r="D24" s="179">
        <v>837.76179999999999</v>
      </c>
      <c r="E24" s="181">
        <v>0.01</v>
      </c>
      <c r="F24" s="180" t="s">
        <v>157</v>
      </c>
    </row>
    <row r="25" spans="1:6">
      <c r="A25" s="148" t="s">
        <v>146</v>
      </c>
      <c r="B25" s="179">
        <v>2299.9670000000001</v>
      </c>
      <c r="C25" s="181">
        <v>0.3</v>
      </c>
      <c r="D25" s="179">
        <v>689.99009999999998</v>
      </c>
      <c r="E25" s="181">
        <v>0.01</v>
      </c>
      <c r="F25" s="180" t="s">
        <v>158</v>
      </c>
    </row>
    <row r="26" spans="1:6">
      <c r="A26" s="148" t="s">
        <v>147</v>
      </c>
      <c r="B26" s="179">
        <v>2345.3890000000001</v>
      </c>
      <c r="C26" s="181">
        <v>0.45</v>
      </c>
      <c r="D26" s="179">
        <v>1055.4251999999999</v>
      </c>
      <c r="E26" s="181">
        <v>0.01</v>
      </c>
      <c r="F26" s="180" t="s">
        <v>159</v>
      </c>
    </row>
    <row r="27" spans="1:6">
      <c r="A27" s="148" t="s">
        <v>148</v>
      </c>
      <c r="B27" s="179">
        <v>6281.6130000000003</v>
      </c>
      <c r="C27" s="181">
        <v>0.6</v>
      </c>
      <c r="D27" s="179">
        <v>3768.9679000000001</v>
      </c>
      <c r="E27" s="181">
        <v>0.04</v>
      </c>
      <c r="F27" s="180" t="s">
        <v>160</v>
      </c>
    </row>
    <row r="28" spans="1:6">
      <c r="A28" s="148" t="s">
        <v>149</v>
      </c>
      <c r="B28" s="179">
        <v>6329.0510000000004</v>
      </c>
      <c r="C28" s="181">
        <v>0.5</v>
      </c>
      <c r="D28" s="179">
        <v>3164.5252999999998</v>
      </c>
      <c r="E28" s="181">
        <v>0.03</v>
      </c>
      <c r="F28" s="180" t="s">
        <v>161</v>
      </c>
    </row>
    <row r="29" spans="1:6">
      <c r="A29" s="148" t="s">
        <v>150</v>
      </c>
      <c r="B29" s="179">
        <v>9213.9809999999998</v>
      </c>
      <c r="C29" s="181">
        <v>0.75</v>
      </c>
      <c r="D29" s="179">
        <v>6910.4856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12596.941000000001</v>
      </c>
      <c r="C30" s="173">
        <v>0.85</v>
      </c>
      <c r="D30" s="170">
        <v>9842.7266999999993</v>
      </c>
      <c r="E30" s="173">
        <v>0.1</v>
      </c>
      <c r="F30" s="171" t="s">
        <v>163</v>
      </c>
    </row>
    <row r="31" spans="1:6">
      <c r="A31" s="175" t="s">
        <v>310</v>
      </c>
      <c r="B31" s="176">
        <v>43332.15</v>
      </c>
      <c r="C31" s="178"/>
      <c r="D31" s="176">
        <v>27916.39</v>
      </c>
      <c r="E31" s="177">
        <v>0.28000000000000003</v>
      </c>
      <c r="F31" s="174"/>
    </row>
    <row r="33" spans="1:6">
      <c r="A33" s="166" t="s">
        <v>169</v>
      </c>
      <c r="B33" s="167">
        <v>628.62220000000002</v>
      </c>
      <c r="C33" s="172">
        <v>1</v>
      </c>
      <c r="D33" s="167">
        <v>628.62220000000002</v>
      </c>
      <c r="E33" s="172">
        <v>0.01</v>
      </c>
      <c r="F33" s="168" t="s">
        <v>195</v>
      </c>
    </row>
    <row r="34" spans="1:6">
      <c r="A34" s="148" t="s">
        <v>172</v>
      </c>
      <c r="B34" s="179">
        <v>895.39459999999997</v>
      </c>
      <c r="C34" s="181">
        <v>0.6</v>
      </c>
      <c r="D34" s="179">
        <v>537.23680000000002</v>
      </c>
      <c r="E34" s="181">
        <v>0.01</v>
      </c>
      <c r="F34" s="180" t="s">
        <v>198</v>
      </c>
    </row>
    <row r="35" spans="1:6">
      <c r="A35" s="148" t="s">
        <v>173</v>
      </c>
      <c r="B35" s="179">
        <v>1143.5889</v>
      </c>
      <c r="C35" s="181">
        <v>1</v>
      </c>
      <c r="D35" s="179">
        <v>1143.5889</v>
      </c>
      <c r="E35" s="181">
        <v>0.01</v>
      </c>
      <c r="F35" s="180" t="s">
        <v>199</v>
      </c>
    </row>
    <row r="36" spans="1:6">
      <c r="A36" s="148" t="s">
        <v>174</v>
      </c>
      <c r="B36" s="179">
        <v>1529.5875000000001</v>
      </c>
      <c r="C36" s="181">
        <v>0.9</v>
      </c>
      <c r="D36" s="179">
        <v>1376.6288</v>
      </c>
      <c r="E36" s="181">
        <v>0.01</v>
      </c>
      <c r="F36" s="180" t="s">
        <v>200</v>
      </c>
    </row>
    <row r="37" spans="1:6">
      <c r="A37" s="148" t="s">
        <v>176</v>
      </c>
      <c r="B37" s="179">
        <v>1670.5328999999999</v>
      </c>
      <c r="C37" s="181">
        <v>0.9</v>
      </c>
      <c r="D37" s="179">
        <v>1503.4795999999999</v>
      </c>
      <c r="E37" s="181">
        <v>0.01</v>
      </c>
      <c r="F37" s="180" t="s">
        <v>202</v>
      </c>
    </row>
    <row r="38" spans="1:6">
      <c r="A38" s="148" t="s">
        <v>177</v>
      </c>
      <c r="B38" s="179">
        <v>1731.9971</v>
      </c>
      <c r="C38" s="181">
        <v>1</v>
      </c>
      <c r="D38" s="179">
        <v>1731.9971</v>
      </c>
      <c r="E38" s="181">
        <v>0.02</v>
      </c>
      <c r="F38" s="180" t="s">
        <v>203</v>
      </c>
    </row>
    <row r="39" spans="1:6">
      <c r="A39" s="148" t="s">
        <v>178</v>
      </c>
      <c r="B39" s="179">
        <v>1787.8779</v>
      </c>
      <c r="C39" s="181">
        <v>1</v>
      </c>
      <c r="D39" s="179">
        <v>1787.8779</v>
      </c>
      <c r="E39" s="181">
        <v>0.02</v>
      </c>
      <c r="F39" s="180" t="s">
        <v>204</v>
      </c>
    </row>
    <row r="40" spans="1:6">
      <c r="A40" s="148" t="s">
        <v>179</v>
      </c>
      <c r="B40" s="179">
        <v>1802.8285000000001</v>
      </c>
      <c r="C40" s="181">
        <v>1</v>
      </c>
      <c r="D40" s="179">
        <v>1802.8285000000001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2271.8375000000001</v>
      </c>
      <c r="C41" s="181">
        <v>0.95</v>
      </c>
      <c r="D41" s="179">
        <v>2158.2456999999999</v>
      </c>
      <c r="E41" s="181">
        <v>0.02</v>
      </c>
      <c r="F41" s="180" t="s">
        <v>206</v>
      </c>
    </row>
    <row r="42" spans="1:6">
      <c r="A42" s="148" t="s">
        <v>181</v>
      </c>
      <c r="B42" s="179">
        <v>2515.5801000000001</v>
      </c>
      <c r="C42" s="181">
        <v>1</v>
      </c>
      <c r="D42" s="179">
        <v>2515.5801000000001</v>
      </c>
      <c r="E42" s="181">
        <v>0.02</v>
      </c>
      <c r="F42" s="180" t="s">
        <v>207</v>
      </c>
    </row>
    <row r="43" spans="1:6">
      <c r="A43" s="148" t="s">
        <v>182</v>
      </c>
      <c r="B43" s="179">
        <v>2645.8404999999998</v>
      </c>
      <c r="C43" s="181">
        <v>1</v>
      </c>
      <c r="D43" s="179">
        <v>2645.8404999999998</v>
      </c>
      <c r="E43" s="181">
        <v>0.03</v>
      </c>
      <c r="F43" s="180" t="s">
        <v>208</v>
      </c>
    </row>
    <row r="44" spans="1:6">
      <c r="A44" s="148" t="s">
        <v>183</v>
      </c>
      <c r="B44" s="179">
        <v>2973.6574000000001</v>
      </c>
      <c r="C44" s="181">
        <v>0.75</v>
      </c>
      <c r="D44" s="179">
        <v>2230.2429999999999</v>
      </c>
      <c r="E44" s="181">
        <v>0.02</v>
      </c>
      <c r="F44" s="180" t="s">
        <v>209</v>
      </c>
    </row>
    <row r="45" spans="1:6">
      <c r="A45" s="148" t="s">
        <v>184</v>
      </c>
      <c r="B45" s="179">
        <v>3392.4306999999999</v>
      </c>
      <c r="C45" s="181">
        <v>0.9</v>
      </c>
      <c r="D45" s="179">
        <v>3053.1876000000002</v>
      </c>
      <c r="E45" s="181">
        <v>0.03</v>
      </c>
      <c r="F45" s="180" t="s">
        <v>210</v>
      </c>
    </row>
    <row r="46" spans="1:6">
      <c r="A46" s="148" t="s">
        <v>185</v>
      </c>
      <c r="B46" s="179">
        <v>4142.1858000000002</v>
      </c>
      <c r="C46" s="181">
        <v>1</v>
      </c>
      <c r="D46" s="179">
        <v>4142.1858000000002</v>
      </c>
      <c r="E46" s="181">
        <v>0.04</v>
      </c>
      <c r="F46" s="180" t="s">
        <v>211</v>
      </c>
    </row>
    <row r="47" spans="1:6">
      <c r="A47" s="148" t="s">
        <v>186</v>
      </c>
      <c r="B47" s="179">
        <v>4212.3895000000002</v>
      </c>
      <c r="C47" s="181">
        <v>0.9</v>
      </c>
      <c r="D47" s="179">
        <v>3791.1505999999999</v>
      </c>
      <c r="E47" s="181">
        <v>0.04</v>
      </c>
      <c r="F47" s="180" t="s">
        <v>212</v>
      </c>
    </row>
    <row r="48" spans="1:6">
      <c r="A48" s="148" t="s">
        <v>187</v>
      </c>
      <c r="B48" s="179">
        <v>4980.8490000000002</v>
      </c>
      <c r="C48" s="181">
        <v>0.95</v>
      </c>
      <c r="D48" s="179">
        <v>4731.8065999999999</v>
      </c>
      <c r="E48" s="181">
        <v>0.05</v>
      </c>
      <c r="F48" s="180" t="s">
        <v>213</v>
      </c>
    </row>
    <row r="49" spans="1:6">
      <c r="A49" s="148" t="s">
        <v>188</v>
      </c>
      <c r="B49" s="179">
        <v>5170.0856999999996</v>
      </c>
      <c r="C49" s="181">
        <v>1</v>
      </c>
      <c r="D49" s="179">
        <v>5170.0856999999996</v>
      </c>
      <c r="E49" s="181">
        <v>0.05</v>
      </c>
      <c r="F49" s="180" t="s">
        <v>214</v>
      </c>
    </row>
    <row r="50" spans="1:6">
      <c r="A50" s="169" t="s">
        <v>189</v>
      </c>
      <c r="B50" s="170">
        <v>10319.9223</v>
      </c>
      <c r="C50" s="173">
        <v>0.9</v>
      </c>
      <c r="D50" s="170">
        <v>9287.93</v>
      </c>
      <c r="E50" s="173">
        <v>0.09</v>
      </c>
      <c r="F50" s="171" t="s">
        <v>215</v>
      </c>
    </row>
    <row r="51" spans="1:6">
      <c r="A51" s="175" t="s">
        <v>311</v>
      </c>
      <c r="B51" s="176">
        <v>53815.21</v>
      </c>
      <c r="C51" s="178"/>
      <c r="D51" s="176">
        <v>50238.52</v>
      </c>
      <c r="E51" s="177">
        <v>0.5</v>
      </c>
      <c r="F51" s="174"/>
    </row>
    <row r="53" spans="1:6">
      <c r="A53" s="166" t="s">
        <v>227</v>
      </c>
      <c r="B53" s="167">
        <v>864.83389999999997</v>
      </c>
      <c r="C53" s="172">
        <v>0.8</v>
      </c>
      <c r="D53" s="167">
        <v>691.86710000000005</v>
      </c>
      <c r="E53" s="172">
        <v>0.01</v>
      </c>
      <c r="F53" s="168" t="s">
        <v>231</v>
      </c>
    </row>
    <row r="54" spans="1:6">
      <c r="A54" s="169" t="s">
        <v>228</v>
      </c>
      <c r="B54" s="170">
        <v>1465.4967999999999</v>
      </c>
      <c r="C54" s="173">
        <v>0.8</v>
      </c>
      <c r="D54" s="170">
        <v>1172.3974000000001</v>
      </c>
      <c r="E54" s="173">
        <v>0.01</v>
      </c>
      <c r="F54" s="171" t="s">
        <v>232</v>
      </c>
    </row>
    <row r="55" spans="1:6">
      <c r="A55" s="175" t="s">
        <v>312</v>
      </c>
      <c r="B55" s="176">
        <v>2330.33</v>
      </c>
      <c r="C55" s="178"/>
      <c r="D55" s="176">
        <v>1864.26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>
      <c r="A57" s="193" t="s">
        <v>290</v>
      </c>
      <c r="B57" s="194">
        <v>129628.454381786</v>
      </c>
      <c r="C57" s="195"/>
      <c r="D57" s="194">
        <v>101023.460372929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5">
      <c r="A5835" s="198">
        <v>45943</v>
      </c>
      <c r="B5835" s="197">
        <v>1395.3181</v>
      </c>
      <c r="C5835" s="197">
        <v>1785.1364000000001</v>
      </c>
      <c r="D5835" s="197">
        <v>1441.4618</v>
      </c>
      <c r="E5835" s="197">
        <v>1081.1521</v>
      </c>
      <c r="F5835" s="197">
        <v>1147.4518</v>
      </c>
      <c r="G5835" s="108" t="e">
        <f>G5834*#REF!/#REF!</f>
        <v>#REF!</v>
      </c>
      <c r="H5835" s="108">
        <f t="shared" si="141"/>
        <v>962.07217716185005</v>
      </c>
      <c r="I5835" s="108">
        <f t="shared" si="142"/>
        <v>1041.6282233159784</v>
      </c>
      <c r="J5835" s="108">
        <f t="shared" si="143"/>
        <v>818.58531386985487</v>
      </c>
    </row>
    <row r="5836" spans="1:10" ht="15">
      <c r="G5836" s="108" t="e">
        <f>G5835*#REF!/#REF!</f>
        <v>#REF!</v>
      </c>
      <c r="H5836" s="108">
        <f t="shared" si="141"/>
        <v>0</v>
      </c>
      <c r="I5836" s="108">
        <f t="shared" si="142"/>
        <v>0</v>
      </c>
      <c r="J5836" s="108">
        <f t="shared" si="143"/>
        <v>0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  <row r="5835" spans="1:6">
      <c r="A5835" s="198">
        <v>45943</v>
      </c>
      <c r="B5835" s="197">
        <v>3121.7374</v>
      </c>
      <c r="C5835" s="197">
        <v>3904.7595999999999</v>
      </c>
      <c r="D5835" s="197">
        <v>2972.8526000000002</v>
      </c>
      <c r="E5835" s="197">
        <v>2263.4106000000002</v>
      </c>
      <c r="F5835" s="197">
        <v>2887.3932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5">
      <c r="A5835" s="198">
        <v>45943</v>
      </c>
      <c r="B5835" s="197">
        <v>3793.2892000000002</v>
      </c>
      <c r="C5835" s="197">
        <v>5021.3441000000003</v>
      </c>
      <c r="D5835" s="197">
        <v>3641.0601000000001</v>
      </c>
      <c r="E5835" s="197">
        <v>2630.5852</v>
      </c>
      <c r="F5835" s="197">
        <v>3387.2199000000001</v>
      </c>
      <c r="G5835" s="108" t="e">
        <f>G5834*#REF!/#REF!</f>
        <v>#REF!</v>
      </c>
      <c r="H5835" s="108">
        <f t="shared" si="141"/>
        <v>1576.5880107731832</v>
      </c>
      <c r="I5835" s="108">
        <f t="shared" si="142"/>
        <v>1671.5144529442971</v>
      </c>
      <c r="J5835" s="108">
        <f t="shared" si="143"/>
        <v>1368.9592180100844</v>
      </c>
    </row>
    <row r="5836" spans="1:10" ht="15">
      <c r="G5836" s="108" t="e">
        <f>G5835*#REF!/#REF!</f>
        <v>#REF!</v>
      </c>
      <c r="H5836" s="108">
        <f t="shared" si="141"/>
        <v>0</v>
      </c>
      <c r="I5836" s="108">
        <f t="shared" si="142"/>
        <v>0</v>
      </c>
      <c r="J5836" s="108">
        <f t="shared" si="143"/>
        <v>0</v>
      </c>
    </row>
    <row r="5837" spans="1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  <row r="6849" spans="1:4">
      <c r="A6849" s="198">
        <v>45943</v>
      </c>
      <c r="B6849" s="197">
        <v>1264.4358999999999</v>
      </c>
      <c r="C6849" s="197">
        <v>3283.2680999999998</v>
      </c>
      <c r="D6849" s="197">
        <v>4116.3298999999997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4.9861110602805701E-2</v>
      </c>
      <c r="E31" s="42"/>
      <c r="F31" s="43"/>
      <c r="G31" s="41">
        <f>Indices!F17</f>
        <v>2.8673743043869899E-2</v>
      </c>
      <c r="H31" s="42"/>
      <c r="I31" s="42"/>
      <c r="J31" s="41">
        <f>Indices!J17</f>
        <v>6.6244952729117804E-2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0.103748918155181</v>
      </c>
      <c r="E32" s="42"/>
      <c r="F32" s="39"/>
      <c r="G32" s="41">
        <f>Indices!F26</f>
        <v>7.4921470914716098E-2</v>
      </c>
      <c r="H32" s="42"/>
      <c r="I32" s="42"/>
      <c r="J32" s="41">
        <f>Indices!J26</f>
        <v>0.11536159014393001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2025-10-14T08:16:00Z</dcterms:modified>
</cp:coreProperties>
</file>