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EF7B1D0-ED70-4212-8CC5-9592C8BD1B25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<sst xmlns="http://schemas.openxmlformats.org/spreadsheetml/2006/main" count="463" uniqueCount="313">
  <si>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</si>
  <si>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</si>
  <si>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</si>
  <si>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</si>
  <si>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</si>
  <si>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</si>
  <si>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</si>
  <si>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</si>
  <si>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</si>
  <si>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</si>
  <si>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</si>
  <si>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</si>
  <si>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</si>
  <si>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</si>
  <si>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</si>
  <si>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</si>
  <si>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</si>
  <si>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</si>
  <si>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</si>
  <si>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</si>
  <si>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</si>
  <si>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</si>
  <si>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</si>
  <si>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</si>
  <si>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</si>
  <si>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</si>
  <si>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</si>
  <si>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</si>
  <si>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</si>
  <si>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</si>
  <si>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</si>
  <si>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</si>
  <si>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</si>
  <si>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</si>
  <si>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</si>
  <si>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</si>
  <si>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</si>
  <si>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</si>
  <si>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</si>
  <si>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</si>
  <si>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</si>
  <si>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</si>
  <si>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</si>
  <si>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</si>
  <si>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</si>
  <si>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</si>
  <si>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</si>
  <si>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</si>
  <si>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</si>
  <si>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</si>
  <si>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</si>
  <si>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</si>
  <si>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</si>
  <si>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</si>
  <si>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</si>
  <si>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</si>
  <si>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08-10-2025</t>
  </si>
  <si>
    <t>09/10/2025</t>
  </si>
  <si>
    <t>Variation par rapport au 31/12/2024</t>
  </si>
  <si>
    <t>AU 09/10/2025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</si>
  <si>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</si>
  <si>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</si>
  <si>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</si>
  <si>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</si>
  <si>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</si>
  <si>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</si>
  <si>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</si>
  <si>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</si>
  <si>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</si>
  <si>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</si>
  <si>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</si>
  <si>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</si>
  <si>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</si>
  <si>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</si>
  <si>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</si>
  <si>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</si>
  <si>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</si>
  <si>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</si>
  <si>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</si>
  <si>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</si>
  <si>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</si>
  <si>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</si>
  <si>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</si>
  <si>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</si>
  <si>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</si>
  <si>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</si>
  <si>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</si>
  <si>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</si>
  <si>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</si>
  <si>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</si>
  <si>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</si>
  <si>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</si>
  <si>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</si>
  <si>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</si>
  <si>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</si>
  <si>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</si>
  <si>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</si>
  <si>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</si>
  <si>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</si>
  <si>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HIAG Immo N</t>
  </si>
  <si>
    <t>Cham Swiss Prop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</si>
  <si>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</si>
  <si>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</si>
  <si>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</si>
  <si>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</si>
  <si>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</si>
  <si>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</si>
  <si>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</si>
  <si>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</si>
  <si>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</si>
  <si>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</si>
  <si>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</si>
  <si>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</si>
  <si>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</si>
  <si>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CH0239518779</t>
  </si>
  <si>
    <t>CH0524026959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</si>
  <si>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</si>
  <si>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</si>
  <si>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</si>
  <si>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</si>
  <si>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</si>
  <si>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</si>
  <si>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</si>
  <si>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</si>
  <si>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</si>
  <si>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</si>
  <si>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</si>
  <si>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</si>
  <si>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</si>
  <si>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</si>
  <si>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</si>
  <si>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</si>
  <si>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</si>
  <si>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</si>
  <si>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</si>
  <si>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</si>
  <si>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</si>
  <si>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</si>
  <si>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</si>
  <si>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</si>
  <si>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</si>
  <si>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</si>
  <si>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</si>
  <si>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</si>
  <si>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</si>
  <si>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</si>
  <si>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</si>
  <si>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</si>
  <si>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</si>
  <si>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</si>
  <si>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</si>
  <si>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</si>
  <si>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FR0010341032</t>
  </si>
  <si>
    <t>FR0011027135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</si>
  <si>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</si>
  <si>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</si>
  <si>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</si>
  <si>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</si>
  <si>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</si>
  <si>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</si>
  <si>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</si>
  <si>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</si>
  <si>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</si>
  <si>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</si>
  <si>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</si>
  <si>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</si>
  <si>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</si>
  <si>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</si>
  <si>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</si>
  <si>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EMPIRIC STUDENT PROPERTY</t>
  </si>
  <si>
    <t>Targt Hlthc REIT Rg</t>
  </si>
  <si>
    <t>The PRS REIT Rg</t>
  </si>
  <si>
    <t>WORKSPACE GROUP</t>
  </si>
  <si>
    <t>SUPERMARKT INCOME REIT PLC</t>
  </si>
  <si>
    <t>GREAT PORTLAND ESTATES</t>
  </si>
  <si>
    <t>Savills Rg</t>
  </si>
  <si>
    <t>GRAINGER TRUST</t>
  </si>
  <si>
    <t>SAFESTORE HOLDINGS</t>
  </si>
  <si>
    <t>SIRIUS REAL ESTATE</t>
  </si>
  <si>
    <t>HAMMERSON</t>
  </si>
  <si>
    <t>BIG YELLOW GROUP</t>
  </si>
  <si>
    <t>DERWENT LONDON</t>
  </si>
  <si>
    <t>PRIMARY HEALTH PROPERTIES</t>
  </si>
  <si>
    <t>CAPITAL &amp; COUNTIES PROPERTIES</t>
  </si>
  <si>
    <t>UNITE GROUP PLC</t>
  </si>
  <si>
    <t>BRITISH LAND</t>
  </si>
  <si>
    <t>TRITAX BIG BOX REIT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</si>
  <si>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</si>
  <si>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</si>
  <si>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</si>
  <si>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</si>
  <si>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</si>
  <si>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</si>
  <si>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</si>
  <si>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</si>
  <si>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GB00BLWDVR75</t>
  </si>
  <si>
    <t>GB00BJGTLF51</t>
  </si>
  <si>
    <t>GB00BF01NH51</t>
  </si>
  <si>
    <t>GB00B67G5X01</t>
  </si>
  <si>
    <t>GB00BF345X11</t>
  </si>
  <si>
    <t>GB00BF5H9P87</t>
  </si>
  <si>
    <t>GB00B135BJ46</t>
  </si>
  <si>
    <t>GB00B04V1276</t>
  </si>
  <si>
    <t>GB00B1N7Z094</t>
  </si>
  <si>
    <t>GG00B1W3VF54</t>
  </si>
  <si>
    <t>GB00BRJQ8J25</t>
  </si>
  <si>
    <t>GB0002869419</t>
  </si>
  <si>
    <t>GB0002652740</t>
  </si>
  <si>
    <t>GB00BYRJ5J14</t>
  </si>
  <si>
    <t>GB00B62G9D36</t>
  </si>
  <si>
    <t>GB0006928617</t>
  </si>
  <si>
    <t>GB0001367019</t>
  </si>
  <si>
    <t>GB00BG49KP99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</si>
  <si>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</si>
  <si>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</si>
  <si>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</si>
  <si>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</si>
  <si>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</si>
  <si>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</si>
  <si>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</si>
  <si>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</si>
  <si>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</si>
  <si>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</si>
  <si>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</si>
  <si>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</si>
  <si>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</si>
  <si>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</si>
  <si>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</si>
  <si>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</si>
  <si>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</si>
  <si>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</si>
  <si>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</si>
  <si>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</si>
  <si>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</si>
  <si>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</si>
  <si>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</si>
  <si>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</si>
  <si>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</si>
  <si>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</si>
  <si>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</si>
  <si>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ECHO INVESTMENT</t>
  </si>
  <si>
    <t>GLOBE TRADE CENTRE</t>
  </si>
  <si>
    <t>PLECHPS00019</t>
  </si>
  <si>
    <t>PLGTC0000037</t>
  </si>
  <si>
    <t>Stenhus Fastig Rg</t>
  </si>
  <si>
    <t>Heba Fast Rg-B</t>
  </si>
  <si>
    <t>John Mattson Rg</t>
  </si>
  <si>
    <t>Eastnine Rg</t>
  </si>
  <si>
    <t>Corem Pty-B Rg</t>
  </si>
  <si>
    <t>Ft Emilshus Rg-B</t>
  </si>
  <si>
    <t>Stendorren Fast -B-</t>
  </si>
  <si>
    <t>FastPtr-A Rg</t>
  </si>
  <si>
    <t>DIÖS FASTIGHETER</t>
  </si>
  <si>
    <t>Cibus Nordic RE Rg</t>
  </si>
  <si>
    <t>NP3 Fastigheter Rg</t>
  </si>
  <si>
    <t>Nyfosa Rg</t>
  </si>
  <si>
    <t>ATRIUM LJUNGBERG AB</t>
  </si>
  <si>
    <t>Hemnet Grp Rg</t>
  </si>
  <si>
    <t>Pandox -B-</t>
  </si>
  <si>
    <t>HUFVUDSTADEN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</si>
  <si>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</si>
  <si>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</si>
  <si>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</si>
  <si>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</si>
  <si>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</si>
  <si>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</si>
  <si>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</si>
  <si>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SE0014956819</t>
  </si>
  <si>
    <t>SE0017911480</t>
  </si>
  <si>
    <t>SE0012481364</t>
  </si>
  <si>
    <t>SE0022050183</t>
  </si>
  <si>
    <t>SE0010714287</t>
  </si>
  <si>
    <t>SE0016785786</t>
  </si>
  <si>
    <t>SE0006543344</t>
  </si>
  <si>
    <t>SE0013512506</t>
  </si>
  <si>
    <t>SE0001634262</t>
  </si>
  <si>
    <t>SE0010832204</t>
  </si>
  <si>
    <t>SE0006342333</t>
  </si>
  <si>
    <t>SE0011426428</t>
  </si>
  <si>
    <t>SE0024320832</t>
  </si>
  <si>
    <t>SE0015671995</t>
  </si>
  <si>
    <t>SE0007100359</t>
  </si>
  <si>
    <t>SE0000170375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</si>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</sst>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947.84047832563022</c:v>
                </c:pt>
                <c:pt idx="3010">
                  <c:v>943.17207899080483</c:v>
                </c:pt>
                <c:pt idx="3011">
                  <c:v>944.40497438575665</c:v>
                </c:pt>
                <c:pt idx="3012">
                  <c:v>947.0062519745577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816.11782644806249</c:v>
                </c:pt>
                <c:pt idx="3010">
                  <c:v>810.58495603138761</c:v>
                </c:pt>
                <c:pt idx="3011">
                  <c:v>802.64102766414248</c:v>
                </c:pt>
                <c:pt idx="3012">
                  <c:v>804.3493924522096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  <c:pt idx="5828">
                  <c:v>1423.4033999999999</c:v>
                </c:pt>
                <c:pt idx="5829">
                  <c:v>1418.5063</c:v>
                </c:pt>
                <c:pt idx="5830">
                  <c:v>1411.6545000000001</c:v>
                </c:pt>
                <c:pt idx="5831">
                  <c:v>1411.8759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1553.266012796199</c:v>
                </c:pt>
                <c:pt idx="3010">
                  <c:v>1545.615717496305</c:v>
                </c:pt>
                <c:pt idx="3011">
                  <c:v>1547.6360318613599</c:v>
                </c:pt>
                <c:pt idx="3012">
                  <c:v>1551.8988955872512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1364.2108504900191</c:v>
                </c:pt>
                <c:pt idx="3010">
                  <c:v>1354.9621448949486</c:v>
                </c:pt>
                <c:pt idx="3011">
                  <c:v>1341.6832134140425</c:v>
                </c:pt>
                <c:pt idx="3012">
                  <c:v>1345.1518265952093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1650.010528852295</c:v>
                </c:pt>
                <c:pt idx="3010">
                  <c:v>1644.3338087346217</c:v>
                </c:pt>
                <c:pt idx="3011">
                  <c:v>1636.8572447845947</c:v>
                </c:pt>
                <c:pt idx="3012">
                  <c:v>1637.1170804243216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1125.1020000000001</v>
      </c>
      <c r="E12" s="14"/>
      <c r="F12" s="153">
        <v>1411.655</v>
      </c>
      <c r="G12" s="153">
        <v>1535.354</v>
      </c>
      <c r="H12" s="153">
        <v>1749.482</v>
      </c>
      <c r="I12" s="153">
        <v>1746.1890000000001</v>
      </c>
      <c r="J12" s="153">
        <v>1369.6949999999999</v>
      </c>
      <c r="K12" s="149">
        <v>1056.289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1127.4970000000001</v>
      </c>
      <c r="E14" s="17"/>
      <c r="F14" s="154">
        <v>1411.876</v>
      </c>
      <c r="G14" s="154">
        <v>1539.261</v>
      </c>
      <c r="H14" s="154">
        <v>1748.528</v>
      </c>
      <c r="I14" s="154">
        <v>1750.2149999999999</v>
      </c>
      <c r="J14" s="154">
        <v>1373.4680000000001</v>
      </c>
      <c r="K14" s="150">
        <v>1058.4559999999999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2.1286958871284999E-3</v>
      </c>
      <c r="E16" s="21"/>
      <c r="F16" s="155">
        <v>1.56553832204143E-4</v>
      </c>
      <c r="G16" s="155">
        <v>2.5446900193699701E-3</v>
      </c>
      <c r="H16" s="155">
        <v>-5.4530426720589297E-4</v>
      </c>
      <c r="I16" s="155">
        <v>2.3055923499688499E-3</v>
      </c>
      <c r="J16" s="155">
        <v>2.7546278551064999E-3</v>
      </c>
      <c r="K16" s="151">
        <v>2.0515218846357498E-3</v>
      </c>
    </row>
    <row r="17" spans="1:11" s="8" customFormat="1" ht="14.5">
      <c r="A17" s="145" t="s">
        <v>58</v>
      </c>
      <c r="B17" s="121"/>
      <c r="C17" s="22"/>
      <c r="D17" s="151">
        <v>3.1603285036177403E-2</v>
      </c>
      <c r="E17" s="21"/>
      <c r="F17" s="155">
        <v>7.5602198558177803E-3</v>
      </c>
      <c r="G17" s="155">
        <v>-7.6741612459175698E-2</v>
      </c>
      <c r="H17" s="155">
        <v>3.1566551938559097E-2</v>
      </c>
      <c r="I17" s="155">
        <v>-8.1704608594503902E-2</v>
      </c>
      <c r="J17" s="155">
        <v>4.9548076305871498E-2</v>
      </c>
      <c r="K17" s="151">
        <v>2.4499972898259999E-2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2.9097950000000003E-4</v>
      </c>
      <c r="G19" s="155">
        <v>1.019152E-4</v>
      </c>
      <c r="H19" s="155">
        <v>2.67631E-4</v>
      </c>
      <c r="I19" s="155">
        <v>8.1045170000000006E-5</v>
      </c>
      <c r="J19" s="155">
        <v>4.3432909999999999E-4</v>
      </c>
      <c r="K19" s="151">
        <v>6.5933439999999995E-4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2837.1790000000001</v>
      </c>
      <c r="E22" s="29"/>
      <c r="F22" s="153">
        <v>2911.723</v>
      </c>
      <c r="G22" s="153">
        <v>2852.444</v>
      </c>
      <c r="H22" s="153">
        <v>3824.4940000000001</v>
      </c>
      <c r="I22" s="153">
        <v>3304.8519999999999</v>
      </c>
      <c r="J22" s="153">
        <v>3072.8510000000001</v>
      </c>
      <c r="K22" s="149">
        <v>2215.8960000000002</v>
      </c>
    </row>
    <row r="23" spans="1:11" s="32" customFormat="1" ht="15.75" customHeight="1">
      <c r="A23" s="145" t="s">
        <v>58</v>
      </c>
      <c r="B23" s="121"/>
      <c r="C23" s="22"/>
      <c r="D23" s="151">
        <v>7.3218218365891194E-2</v>
      </c>
      <c r="E23" s="31"/>
      <c r="F23" s="155">
        <v>3.0703879843609699E-2</v>
      </c>
      <c r="G23" s="155">
        <v>-7.67421190584235E-2</v>
      </c>
      <c r="H23" s="155">
        <v>6.2338787856902798E-2</v>
      </c>
      <c r="I23" s="155">
        <v>-8.1704455085973599E-2</v>
      </c>
      <c r="J23" s="155">
        <v>8.4057131487371706E-2</v>
      </c>
      <c r="K23" s="151">
        <v>5.1703426597290401E-2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3328.3130000000001</v>
      </c>
      <c r="E25" s="29"/>
      <c r="F25" s="153">
        <v>3566.1320000000001</v>
      </c>
      <c r="G25" s="153">
        <v>3151.277</v>
      </c>
      <c r="H25" s="153">
        <v>4918.0219999999999</v>
      </c>
      <c r="I25" s="153">
        <v>3711.9090000000001</v>
      </c>
      <c r="J25" s="153">
        <v>3733.8870000000002</v>
      </c>
      <c r="K25" s="149">
        <v>2575.3629999999998</v>
      </c>
    </row>
    <row r="26" spans="1:11" s="32" customFormat="1" ht="15.75" customHeight="1">
      <c r="A26" s="145" t="s">
        <v>58</v>
      </c>
      <c r="B26" s="121"/>
      <c r="C26" s="22"/>
      <c r="D26" s="151">
        <v>8.4553667323594303E-2</v>
      </c>
      <c r="E26" s="31"/>
      <c r="F26" s="155">
        <v>5.2801067523204501E-2</v>
      </c>
      <c r="G26" s="155">
        <v>-7.6742038442359606E-2</v>
      </c>
      <c r="H26" s="155">
        <v>8.8034855896865993E-2</v>
      </c>
      <c r="I26" s="155">
        <v>-8.1704568310163803E-2</v>
      </c>
      <c r="J26" s="155">
        <v>9.7895293961981295E-2</v>
      </c>
      <c r="K26" s="151">
        <v>6.3405987102187297E-2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1699.8630000000001</v>
      </c>
      <c r="E12" s="153">
        <v>919.37720000000002</v>
      </c>
      <c r="F12" s="153">
        <v>1056.0070000000001</v>
      </c>
      <c r="G12" s="153">
        <v>117.18298</v>
      </c>
      <c r="H12" s="153">
        <v>383.33460000000002</v>
      </c>
      <c r="I12" s="153">
        <v>1656.05</v>
      </c>
      <c r="J12" s="153">
        <v>845.25</v>
      </c>
      <c r="K12" s="153">
        <v>778.41089999999997</v>
      </c>
      <c r="L12" s="153">
        <v>1023.842</v>
      </c>
      <c r="M12" s="153">
        <v>5331.91</v>
      </c>
      <c r="N12" s="153">
        <v>6063.3810000000003</v>
      </c>
      <c r="O12" s="153">
        <v>4762.3379999999997</v>
      </c>
      <c r="P12" s="153">
        <v>3041.837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1703.4459999999999</v>
      </c>
      <c r="E14" s="154">
        <v>915.62720000000002</v>
      </c>
      <c r="F14" s="154">
        <v>1059.1202000000001</v>
      </c>
      <c r="G14" s="154">
        <v>117.11517000000001</v>
      </c>
      <c r="H14" s="154">
        <v>382.97309999999999</v>
      </c>
      <c r="I14" s="154">
        <v>1662.8019999999999</v>
      </c>
      <c r="J14" s="154">
        <v>855.43340000000001</v>
      </c>
      <c r="K14" s="154">
        <v>779.41</v>
      </c>
      <c r="L14" s="154">
        <v>1028.412</v>
      </c>
      <c r="M14" s="154">
        <v>5310.6670000000004</v>
      </c>
      <c r="N14" s="154">
        <v>6079.75</v>
      </c>
      <c r="O14" s="154">
        <v>4719.5330000000004</v>
      </c>
      <c r="P14" s="154">
        <v>3018.8710000000001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2.1078169240695802E-3</v>
      </c>
      <c r="E16" s="155">
        <v>-4.0788481593844201E-3</v>
      </c>
      <c r="F16" s="155">
        <v>2.9480865183659799E-3</v>
      </c>
      <c r="G16" s="155">
        <v>-5.7866765293046495E-4</v>
      </c>
      <c r="H16" s="155">
        <v>-9.4304036212755605E-4</v>
      </c>
      <c r="I16" s="155">
        <v>4.0771715829834897E-3</v>
      </c>
      <c r="J16" s="155">
        <v>1.20477965099084E-2</v>
      </c>
      <c r="K16" s="155">
        <v>1.2835123454719699E-3</v>
      </c>
      <c r="L16" s="155">
        <v>4.46357934134367E-3</v>
      </c>
      <c r="M16" s="155">
        <v>-3.9841257635631101E-3</v>
      </c>
      <c r="N16" s="155">
        <v>2.6996489252448801E-3</v>
      </c>
      <c r="O16" s="155">
        <v>-8.9882322506297206E-3</v>
      </c>
      <c r="P16" s="155">
        <v>-7.5500429510193499E-3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-9.4936157370805893E-2</v>
      </c>
      <c r="E17" s="155">
        <v>8.5556013192267494E-2</v>
      </c>
      <c r="F17" s="155">
        <v>8.4240424269692402E-2</v>
      </c>
      <c r="G17" s="155">
        <v>0.192900178901664</v>
      </c>
      <c r="H17" s="155">
        <v>6.0951954061708898E-2</v>
      </c>
      <c r="I17" s="155">
        <v>9.6294176751839905E-2</v>
      </c>
      <c r="J17" s="155">
        <v>1.82213317729309E-2</v>
      </c>
      <c r="K17" s="155">
        <v>-6.1358702576882897E-2</v>
      </c>
      <c r="L17" s="155">
        <v>-1.3848534885995601E-2</v>
      </c>
      <c r="M17" s="155">
        <v>-0.114933971700776</v>
      </c>
      <c r="N17" s="155">
        <v>-0.147036594897414</v>
      </c>
      <c r="O17" s="155">
        <v>0.17355106185798</v>
      </c>
      <c r="P17" s="155">
        <v>9.33976819992757E-2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2.4577919999999999E-3</v>
      </c>
      <c r="G19" s="156">
        <v>0</v>
      </c>
      <c r="H19" s="156">
        <v>0</v>
      </c>
      <c r="I19" s="156">
        <v>0</v>
      </c>
      <c r="J19" s="156">
        <v>0</v>
      </c>
      <c r="K19" s="155">
        <v>4.0461849999999999E-4</v>
      </c>
      <c r="L19" s="155">
        <v>4.0461849999999999E-4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3248.3110000000001</v>
      </c>
      <c r="E22" s="153">
        <v>1389.749</v>
      </c>
      <c r="F22" s="153">
        <v>2923.4659999999999</v>
      </c>
      <c r="G22" s="153">
        <v>176.2663</v>
      </c>
      <c r="H22" s="153">
        <v>1013.3298</v>
      </c>
      <c r="I22" s="153">
        <v>4158.7049999999999</v>
      </c>
      <c r="J22" s="153">
        <v>2717.4870000000001</v>
      </c>
      <c r="K22" s="153">
        <v>1432.4559999999999</v>
      </c>
      <c r="L22" s="153">
        <v>1882.9939999999999</v>
      </c>
      <c r="M22" s="153">
        <v>10598.32</v>
      </c>
      <c r="N22" s="153">
        <v>10208.25</v>
      </c>
      <c r="O22" s="153">
        <v>10540.337</v>
      </c>
      <c r="P22" s="153">
        <v>6140.3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-6.67679678088757E-2</v>
      </c>
      <c r="E23" s="155">
        <v>9.20067952376762E-2</v>
      </c>
      <c r="F23" s="155">
        <v>0.124088337798722</v>
      </c>
      <c r="G23" s="155">
        <v>0.219946583392681</v>
      </c>
      <c r="H23" s="155">
        <v>6.0951899134951401E-2</v>
      </c>
      <c r="I23" s="155">
        <v>0.14533891933366799</v>
      </c>
      <c r="J23" s="155">
        <v>5.2948754957213399E-2</v>
      </c>
      <c r="K23" s="155">
        <v>-6.0265561037052599E-2</v>
      </c>
      <c r="L23" s="155">
        <v>-1.3848584687528301E-2</v>
      </c>
      <c r="M23" s="155">
        <v>-9.1499631827583902E-2</v>
      </c>
      <c r="N23" s="155">
        <v>-0.14703722178912201</v>
      </c>
      <c r="O23" s="155">
        <v>0.19473582673755899</v>
      </c>
      <c r="P23" s="155">
        <v>9.3397590155486404E-2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3673.16</v>
      </c>
      <c r="E25" s="153">
        <v>1619.154</v>
      </c>
      <c r="F25" s="153">
        <v>3737.0079999999998</v>
      </c>
      <c r="G25" s="153">
        <v>188.33789999999999</v>
      </c>
      <c r="H25" s="153">
        <v>1391.799</v>
      </c>
      <c r="I25" s="153">
        <v>5371.9170000000004</v>
      </c>
      <c r="J25" s="153">
        <v>3621.556</v>
      </c>
      <c r="K25" s="153">
        <v>1548.03</v>
      </c>
      <c r="L25" s="153">
        <v>2011.6279999999999</v>
      </c>
      <c r="M25" s="153">
        <v>16758.7</v>
      </c>
      <c r="N25" s="153">
        <v>11207.96</v>
      </c>
      <c r="O25" s="153">
        <v>12176.77</v>
      </c>
      <c r="P25" s="153">
        <v>6576.7830000000004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-5.6665894500136899E-2</v>
      </c>
      <c r="E26" s="155">
        <v>0.109011108234395</v>
      </c>
      <c r="F26" s="155">
        <v>0.14436832351165099</v>
      </c>
      <c r="G26" s="155">
        <v>0.22671805296557901</v>
      </c>
      <c r="H26" s="155">
        <v>6.0951792901573501E-2</v>
      </c>
      <c r="I26" s="155">
        <v>0.16341161216212699</v>
      </c>
      <c r="J26" s="155">
        <v>0.153546938744308</v>
      </c>
      <c r="K26" s="155">
        <v>-5.7038903701050699E-2</v>
      </c>
      <c r="L26" s="155">
        <v>-1.3848383995701799E-2</v>
      </c>
      <c r="M26" s="155">
        <v>-4.0593046507940003E-2</v>
      </c>
      <c r="N26" s="155">
        <v>-0.14703630588081301</v>
      </c>
      <c r="O26" s="155">
        <v>0.21233303597741199</v>
      </c>
      <c r="P26" s="155">
        <v>9.3397552816734605E-2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2371.462</v>
      </c>
      <c r="C7" s="172">
        <v>0.49168425548499994</v>
      </c>
      <c r="D7" s="172">
        <v>1.8172630402000001E-2</v>
      </c>
      <c r="E7" s="172">
        <v>1.1214433086E-2</v>
      </c>
      <c r="F7" s="172">
        <v>8.6426882479999998E-3</v>
      </c>
      <c r="G7" s="168" t="s">
        <v>62</v>
      </c>
    </row>
    <row r="8" spans="1:7">
      <c r="A8" s="169" t="s">
        <v>61</v>
      </c>
      <c r="B8" s="170">
        <v>2451.6799999999998</v>
      </c>
      <c r="C8" s="173">
        <v>0.50831615918299999</v>
      </c>
      <c r="D8" s="173">
        <v>1.8787344897E-2</v>
      </c>
      <c r="E8" s="173">
        <v>1.1593776881E-2</v>
      </c>
      <c r="F8" s="173">
        <v>8.9350391970000002E-3</v>
      </c>
      <c r="G8" s="171" t="s">
        <v>63</v>
      </c>
    </row>
    <row r="9" spans="1:7" ht="13">
      <c r="A9" s="175" t="s">
        <v>291</v>
      </c>
      <c r="B9" s="176">
        <v>4823.1400000000003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333.09719999999999</v>
      </c>
      <c r="C11" s="172">
        <v>1.4189903485999999E-2</v>
      </c>
      <c r="D11" s="172">
        <v>2.552540291E-3</v>
      </c>
      <c r="E11" s="172">
        <v>1.575187062E-3</v>
      </c>
      <c r="F11" s="172">
        <v>1.213957995E-3</v>
      </c>
      <c r="G11" s="168" t="s">
        <v>78</v>
      </c>
    </row>
    <row r="12" spans="1:7">
      <c r="A12" s="148" t="s">
        <v>65</v>
      </c>
      <c r="B12" s="179">
        <v>375.31849999999997</v>
      </c>
      <c r="C12" s="181">
        <v>1.5988526146E-2</v>
      </c>
      <c r="D12" s="181">
        <v>2.8760841980000002E-3</v>
      </c>
      <c r="E12" s="181">
        <v>1.7748478379999999E-3</v>
      </c>
      <c r="F12" s="181">
        <v>1.3678316539999999E-3</v>
      </c>
      <c r="G12" s="180" t="s">
        <v>79</v>
      </c>
    </row>
    <row r="13" spans="1:7">
      <c r="A13" s="148" t="s">
        <v>66</v>
      </c>
      <c r="B13" s="179">
        <v>415.99919999999997</v>
      </c>
      <c r="C13" s="181">
        <v>1.7721519418999999E-2</v>
      </c>
      <c r="D13" s="181">
        <v>3.1878224100000004E-3</v>
      </c>
      <c r="E13" s="181">
        <v>1.967223254E-3</v>
      </c>
      <c r="F13" s="181">
        <v>1.5160906630000001E-3</v>
      </c>
      <c r="G13" s="180" t="s">
        <v>80</v>
      </c>
    </row>
    <row r="14" spans="1:7">
      <c r="A14" s="148" t="s">
        <v>67</v>
      </c>
      <c r="B14" s="179">
        <v>421.67270000000002</v>
      </c>
      <c r="C14" s="181">
        <v>1.7963209885000001E-2</v>
      </c>
      <c r="D14" s="181">
        <v>3.2312987209999998E-3</v>
      </c>
      <c r="E14" s="181">
        <v>1.9940527310000002E-3</v>
      </c>
      <c r="F14" s="181">
        <v>1.5367674829999999E-3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2.1122123656E-2</v>
      </c>
      <c r="D15" s="181">
        <v>3.7995375879999998E-3</v>
      </c>
      <c r="E15" s="181">
        <v>2.344716153E-3</v>
      </c>
      <c r="F15" s="181">
        <v>1.8070151719999999E-3</v>
      </c>
      <c r="G15" s="180" t="s">
        <v>82</v>
      </c>
    </row>
    <row r="16" spans="1:7">
      <c r="A16" s="148" t="s">
        <v>69</v>
      </c>
      <c r="B16" s="179">
        <v>568.49570000000006</v>
      </c>
      <c r="C16" s="181">
        <v>2.4217853272E-2</v>
      </c>
      <c r="D16" s="181">
        <v>4.3564106199999999E-3</v>
      </c>
      <c r="E16" s="181">
        <v>2.6883656529999998E-3</v>
      </c>
      <c r="F16" s="181">
        <v>2.071857405E-3</v>
      </c>
      <c r="G16" s="180" t="s">
        <v>83</v>
      </c>
    </row>
    <row r="17" spans="1:7">
      <c r="A17" s="148" t="s">
        <v>70</v>
      </c>
      <c r="B17" s="179">
        <v>948.16390000000001</v>
      </c>
      <c r="C17" s="181">
        <v>4.0391676152000004E-2</v>
      </c>
      <c r="D17" s="181">
        <v>7.2658267830000003E-3</v>
      </c>
      <c r="E17" s="181">
        <v>4.4837828359999997E-3</v>
      </c>
      <c r="F17" s="181">
        <v>3.4555413480000003E-3</v>
      </c>
      <c r="G17" s="180" t="s">
        <v>84</v>
      </c>
    </row>
    <row r="18" spans="1:7">
      <c r="A18" s="148" t="s">
        <v>71</v>
      </c>
      <c r="B18" s="179">
        <v>1344.8187</v>
      </c>
      <c r="C18" s="181">
        <v>5.7289126293000002E-2</v>
      </c>
      <c r="D18" s="181">
        <v>1.0305412102E-2</v>
      </c>
      <c r="E18" s="181">
        <v>6.3595281410000004E-3</v>
      </c>
      <c r="F18" s="181">
        <v>4.9011322019999999E-3</v>
      </c>
      <c r="G18" s="180" t="s">
        <v>85</v>
      </c>
    </row>
    <row r="19" spans="1:7">
      <c r="A19" s="148" t="s">
        <v>72</v>
      </c>
      <c r="B19" s="179">
        <v>1596.0536</v>
      </c>
      <c r="C19" s="181">
        <v>6.7991704950000009E-2</v>
      </c>
      <c r="D19" s="181">
        <v>1.2230637546000001E-2</v>
      </c>
      <c r="E19" s="181">
        <v>7.5475956600000007E-3</v>
      </c>
      <c r="F19" s="181">
        <v>5.8167466700000002E-3</v>
      </c>
      <c r="G19" s="180" t="s">
        <v>86</v>
      </c>
    </row>
    <row r="20" spans="1:7">
      <c r="A20" s="148" t="s">
        <v>73</v>
      </c>
      <c r="B20" s="179">
        <v>2649.9863999999998</v>
      </c>
      <c r="C20" s="181">
        <v>0.11288912441900001</v>
      </c>
      <c r="D20" s="181">
        <v>2.0306976631999998E-2</v>
      </c>
      <c r="E20" s="181">
        <v>1.2531550225999999E-2</v>
      </c>
      <c r="F20" s="181">
        <v>9.6577580900000012E-3</v>
      </c>
      <c r="G20" s="180" t="s">
        <v>87</v>
      </c>
    </row>
    <row r="21" spans="1:7">
      <c r="A21" s="148" t="s">
        <v>74</v>
      </c>
      <c r="B21" s="179">
        <v>2666.7352000000001</v>
      </c>
      <c r="C21" s="181">
        <v>0.11360262142700001</v>
      </c>
      <c r="D21" s="181">
        <v>2.0435323514000001E-2</v>
      </c>
      <c r="E21" s="181">
        <v>1.2610753813E-2</v>
      </c>
      <c r="F21" s="181">
        <v>9.7187983500000002E-3</v>
      </c>
      <c r="G21" s="180" t="s">
        <v>88</v>
      </c>
    </row>
    <row r="22" spans="1:7">
      <c r="A22" s="148" t="s">
        <v>75</v>
      </c>
      <c r="B22" s="179">
        <v>2845.8746000000001</v>
      </c>
      <c r="C22" s="181">
        <v>0.121233939842</v>
      </c>
      <c r="D22" s="181">
        <v>2.1808077580999997E-2</v>
      </c>
      <c r="E22" s="181">
        <v>1.3457888119E-2</v>
      </c>
      <c r="F22" s="181">
        <v>1.0371663961E-2</v>
      </c>
      <c r="G22" s="180" t="s">
        <v>89</v>
      </c>
    </row>
    <row r="23" spans="1:7">
      <c r="A23" s="148" t="s">
        <v>76</v>
      </c>
      <c r="B23" s="179">
        <v>3824.3141000000001</v>
      </c>
      <c r="C23" s="181">
        <v>0.16291535317</v>
      </c>
      <c r="D23" s="181">
        <v>2.9305907781999999E-2</v>
      </c>
      <c r="E23" s="181">
        <v>1.8084841577000001E-2</v>
      </c>
      <c r="F23" s="181">
        <v>1.3937543392E-2</v>
      </c>
      <c r="G23" s="180" t="s">
        <v>90</v>
      </c>
    </row>
    <row r="24" spans="1:7">
      <c r="A24" s="169" t="s">
        <v>77</v>
      </c>
      <c r="B24" s="170">
        <v>4987.8878000000004</v>
      </c>
      <c r="C24" s="173">
        <v>0.21248346272300001</v>
      </c>
      <c r="D24" s="173">
        <v>3.8222430500000001E-2</v>
      </c>
      <c r="E24" s="173">
        <v>2.3587278217000001E-2</v>
      </c>
      <c r="F24" s="173">
        <v>1.8178136216999999E-2</v>
      </c>
      <c r="G24" s="171" t="s">
        <v>91</v>
      </c>
    </row>
    <row r="25" spans="1:7" ht="13">
      <c r="A25" s="175" t="s">
        <v>292</v>
      </c>
      <c r="B25" s="176">
        <v>23474.240000000002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367.13</v>
      </c>
      <c r="C27" s="172">
        <v>1.1342136904999999E-2</v>
      </c>
      <c r="D27" s="182"/>
      <c r="E27" s="172">
        <v>1.7361251489999999E-3</v>
      </c>
      <c r="F27" s="172">
        <v>1.337989028E-3</v>
      </c>
      <c r="G27" s="168" t="s">
        <v>107</v>
      </c>
    </row>
    <row r="28" spans="1:7">
      <c r="A28" s="148" t="s">
        <v>93</v>
      </c>
      <c r="B28" s="179">
        <v>420.28570000000002</v>
      </c>
      <c r="C28" s="181">
        <v>1.2984332385999999E-2</v>
      </c>
      <c r="D28" s="164"/>
      <c r="E28" s="181">
        <v>1.987493732E-3</v>
      </c>
      <c r="F28" s="181">
        <v>1.5317126230000001E-3</v>
      </c>
      <c r="G28" s="180" t="s">
        <v>108</v>
      </c>
    </row>
    <row r="29" spans="1:7">
      <c r="A29" s="148" t="s">
        <v>94</v>
      </c>
      <c r="B29" s="179">
        <v>574.34630000000004</v>
      </c>
      <c r="C29" s="181">
        <v>1.7743890081E-2</v>
      </c>
      <c r="D29" s="164"/>
      <c r="E29" s="181">
        <v>2.7160326200000003E-3</v>
      </c>
      <c r="F29" s="181">
        <v>2.0931796580000001E-3</v>
      </c>
      <c r="G29" s="180" t="s">
        <v>109</v>
      </c>
    </row>
    <row r="30" spans="1:7">
      <c r="A30" s="148" t="s">
        <v>95</v>
      </c>
      <c r="B30" s="179">
        <v>630.90319999999997</v>
      </c>
      <c r="C30" s="181">
        <v>1.9491162445000002E-2</v>
      </c>
      <c r="D30" s="164"/>
      <c r="E30" s="181">
        <v>2.9834851750000003E-3</v>
      </c>
      <c r="F30" s="181">
        <v>2.2992987749999999E-3</v>
      </c>
      <c r="G30" s="180" t="s">
        <v>110</v>
      </c>
    </row>
    <row r="31" spans="1:7">
      <c r="A31" s="148" t="s">
        <v>96</v>
      </c>
      <c r="B31" s="179">
        <v>776.52890000000002</v>
      </c>
      <c r="C31" s="181">
        <v>2.3990131819000001E-2</v>
      </c>
      <c r="D31" s="164"/>
      <c r="E31" s="181">
        <v>3.6721361710000001E-3</v>
      </c>
      <c r="F31" s="181">
        <v>2.83002519E-3</v>
      </c>
      <c r="G31" s="180" t="s">
        <v>111</v>
      </c>
    </row>
    <row r="32" spans="1:7">
      <c r="A32" s="148" t="s">
        <v>97</v>
      </c>
      <c r="B32" s="179">
        <v>922.46680000000003</v>
      </c>
      <c r="C32" s="181">
        <v>2.8498746319000002E-2</v>
      </c>
      <c r="D32" s="164"/>
      <c r="E32" s="181">
        <v>4.3622635329999999E-3</v>
      </c>
      <c r="F32" s="181">
        <v>3.361889405E-3</v>
      </c>
      <c r="G32" s="180" t="s">
        <v>112</v>
      </c>
    </row>
    <row r="33" spans="1:7">
      <c r="A33" s="148" t="s">
        <v>98</v>
      </c>
      <c r="B33" s="179">
        <v>1057.3442</v>
      </c>
      <c r="C33" s="181">
        <v>3.2665657048999999E-2</v>
      </c>
      <c r="D33" s="164"/>
      <c r="E33" s="181">
        <v>5.0000867740000003E-3</v>
      </c>
      <c r="F33" s="181">
        <v>3.8534441160000001E-3</v>
      </c>
      <c r="G33" s="180" t="s">
        <v>113</v>
      </c>
    </row>
    <row r="34" spans="1:7">
      <c r="A34" s="148" t="s">
        <v>99</v>
      </c>
      <c r="B34" s="179">
        <v>1173.0351000000001</v>
      </c>
      <c r="C34" s="181">
        <v>3.6239818861999999E-2</v>
      </c>
      <c r="D34" s="164"/>
      <c r="E34" s="181">
        <v>5.5471787600000003E-3</v>
      </c>
      <c r="F34" s="181">
        <v>4.2750744780000001E-3</v>
      </c>
      <c r="G34" s="180" t="s">
        <v>114</v>
      </c>
    </row>
    <row r="35" spans="1:7">
      <c r="A35" s="148" t="s">
        <v>100</v>
      </c>
      <c r="B35" s="179">
        <v>1207.7398000000001</v>
      </c>
      <c r="C35" s="181">
        <v>3.7311988008000001E-2</v>
      </c>
      <c r="D35" s="164"/>
      <c r="E35" s="181">
        <v>5.7112942030000001E-3</v>
      </c>
      <c r="F35" s="181">
        <v>4.4015542210000006E-3</v>
      </c>
      <c r="G35" s="180" t="s">
        <v>115</v>
      </c>
    </row>
    <row r="36" spans="1:7">
      <c r="A36" s="148" t="s">
        <v>101</v>
      </c>
      <c r="B36" s="179">
        <v>1578.4050999999999</v>
      </c>
      <c r="C36" s="181">
        <v>4.8763344689999995E-2</v>
      </c>
      <c r="D36" s="164"/>
      <c r="E36" s="181">
        <v>7.4641374719999999E-3</v>
      </c>
      <c r="F36" s="181">
        <v>5.7524274929999994E-3</v>
      </c>
      <c r="G36" s="180" t="s">
        <v>116</v>
      </c>
    </row>
    <row r="37" spans="1:7">
      <c r="A37" s="148" t="s">
        <v>102</v>
      </c>
      <c r="B37" s="179">
        <v>1785.9826</v>
      </c>
      <c r="C37" s="181">
        <v>5.5176256801000002E-2</v>
      </c>
      <c r="D37" s="164"/>
      <c r="E37" s="181">
        <v>8.4457530250000006E-3</v>
      </c>
      <c r="F37" s="181">
        <v>6.5089344999999998E-3</v>
      </c>
      <c r="G37" s="180" t="s">
        <v>117</v>
      </c>
    </row>
    <row r="38" spans="1:7">
      <c r="A38" s="148" t="s">
        <v>103</v>
      </c>
      <c r="B38" s="179">
        <v>2570.7312000000002</v>
      </c>
      <c r="C38" s="181">
        <v>7.9420328540000001E-2</v>
      </c>
      <c r="D38" s="164"/>
      <c r="E38" s="181">
        <v>1.2156759428E-2</v>
      </c>
      <c r="F38" s="181">
        <v>9.3689160230000009E-3</v>
      </c>
      <c r="G38" s="180" t="s">
        <v>118</v>
      </c>
    </row>
    <row r="39" spans="1:7">
      <c r="A39" s="148" t="s">
        <v>104</v>
      </c>
      <c r="B39" s="179">
        <v>3234.1487000000002</v>
      </c>
      <c r="C39" s="181">
        <v>9.9915989778000008E-2</v>
      </c>
      <c r="D39" s="164"/>
      <c r="E39" s="181">
        <v>1.5294001837999999E-2</v>
      </c>
      <c r="F39" s="181">
        <v>1.1786711725000001E-2</v>
      </c>
      <c r="G39" s="180" t="s">
        <v>119</v>
      </c>
    </row>
    <row r="40" spans="1:7">
      <c r="A40" s="148" t="s">
        <v>105</v>
      </c>
      <c r="B40" s="179">
        <v>6596.8631999999998</v>
      </c>
      <c r="C40" s="181">
        <v>0.20380389932500001</v>
      </c>
      <c r="D40" s="164"/>
      <c r="E40" s="181">
        <v>3.1195979922000003E-2</v>
      </c>
      <c r="F40" s="181">
        <v>2.4041975815000002E-2</v>
      </c>
      <c r="G40" s="180" t="s">
        <v>120</v>
      </c>
    </row>
    <row r="41" spans="1:7">
      <c r="A41" s="169" t="s">
        <v>106</v>
      </c>
      <c r="B41" s="170">
        <v>9472.7716</v>
      </c>
      <c r="C41" s="173">
        <v>0.29265239113899999</v>
      </c>
      <c r="D41" s="183"/>
      <c r="E41" s="173">
        <v>4.4795895212000003E-2</v>
      </c>
      <c r="F41" s="173">
        <v>3.452309663E-2</v>
      </c>
      <c r="G41" s="171" t="s">
        <v>121</v>
      </c>
    </row>
    <row r="42" spans="1:7" ht="13">
      <c r="A42" s="175" t="s">
        <v>293</v>
      </c>
      <c r="B42" s="176">
        <v>32368.68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434.37349999999998</v>
      </c>
      <c r="C44" s="172">
        <v>1.4179860171000001E-2</v>
      </c>
      <c r="D44" s="172">
        <v>3.3286255790000003E-3</v>
      </c>
      <c r="E44" s="172">
        <v>2.0541136860000001E-3</v>
      </c>
      <c r="F44" s="172">
        <v>1.5830549860000002E-3</v>
      </c>
      <c r="G44" s="168" t="s">
        <v>126</v>
      </c>
    </row>
    <row r="45" spans="1:7">
      <c r="A45" s="148" t="s">
        <v>123</v>
      </c>
      <c r="B45" s="179">
        <v>2754.2390999999998</v>
      </c>
      <c r="C45" s="181">
        <v>8.9910469481999988E-2</v>
      </c>
      <c r="D45" s="181">
        <v>2.110587022E-2</v>
      </c>
      <c r="E45" s="181">
        <v>1.3024551981000001E-2</v>
      </c>
      <c r="F45" s="181">
        <v>1.0037702439E-2</v>
      </c>
      <c r="G45" s="180" t="s">
        <v>127</v>
      </c>
    </row>
    <row r="46" spans="1:7">
      <c r="A46" s="148" t="s">
        <v>124</v>
      </c>
      <c r="B46" s="179">
        <v>5008.085</v>
      </c>
      <c r="C46" s="181">
        <v>0.163485905619</v>
      </c>
      <c r="D46" s="181">
        <v>3.8377202641000002E-2</v>
      </c>
      <c r="E46" s="181">
        <v>2.3682788981999998E-2</v>
      </c>
      <c r="F46" s="181">
        <v>1.8251744018000001E-2</v>
      </c>
      <c r="G46" s="180" t="s">
        <v>128</v>
      </c>
    </row>
    <row r="47" spans="1:7">
      <c r="A47" s="169" t="s">
        <v>125</v>
      </c>
      <c r="B47" s="170">
        <v>22436.436900000001</v>
      </c>
      <c r="C47" s="173">
        <v>0.73242391162800002</v>
      </c>
      <c r="D47" s="173">
        <v>0.17193152381400001</v>
      </c>
      <c r="E47" s="173">
        <v>0.10609991655500001</v>
      </c>
      <c r="F47" s="173">
        <v>8.1768600768000008E-2</v>
      </c>
      <c r="G47" s="171" t="s">
        <v>129</v>
      </c>
    </row>
    <row r="48" spans="1:7" ht="13">
      <c r="A48" s="175" t="s">
        <v>294</v>
      </c>
      <c r="B48" s="176">
        <v>30633.13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8.4689002432999996E-2</v>
      </c>
      <c r="D50" s="172">
        <v>7.7440554719999995E-3</v>
      </c>
      <c r="E50" s="172">
        <v>4.7789004670000003E-3</v>
      </c>
      <c r="F50" s="172">
        <v>3.6829812599999999E-3</v>
      </c>
      <c r="G50" s="168" t="s">
        <v>133</v>
      </c>
    </row>
    <row r="51" spans="1:7">
      <c r="A51" s="148" t="s">
        <v>131</v>
      </c>
      <c r="B51" s="179">
        <v>3390.7979999999998</v>
      </c>
      <c r="C51" s="181">
        <v>0.28415945052000002</v>
      </c>
      <c r="D51" s="181">
        <v>2.5983852502000002E-2</v>
      </c>
      <c r="E51" s="181">
        <v>1.6034782459000002E-2</v>
      </c>
      <c r="F51" s="181">
        <v>1.2357613162E-2</v>
      </c>
      <c r="G51" s="180" t="s">
        <v>134</v>
      </c>
    </row>
    <row r="52" spans="1:7">
      <c r="A52" s="169" t="s">
        <v>132</v>
      </c>
      <c r="B52" s="170">
        <v>7531.3649999999998</v>
      </c>
      <c r="C52" s="173">
        <v>0.63115188225999996</v>
      </c>
      <c r="D52" s="173">
        <v>5.7713221873000001E-2</v>
      </c>
      <c r="E52" s="173">
        <v>3.5615155900000001E-2</v>
      </c>
      <c r="F52" s="173">
        <v>2.7447726243999999E-2</v>
      </c>
      <c r="G52" s="171" t="s">
        <v>135</v>
      </c>
    </row>
    <row r="53" spans="1:7" ht="13">
      <c r="A53" s="175" t="s">
        <v>295</v>
      </c>
      <c r="B53" s="176">
        <v>11932.73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575.67240000000004</v>
      </c>
      <c r="C55" s="172">
        <v>0.185022160656</v>
      </c>
      <c r="D55" s="172">
        <v>4.4114060259999996E-3</v>
      </c>
      <c r="E55" s="172">
        <v>2.7223036290000002E-3</v>
      </c>
      <c r="F55" s="172">
        <v>2.0980125700000001E-3</v>
      </c>
      <c r="G55" s="168" t="s">
        <v>138</v>
      </c>
    </row>
    <row r="56" spans="1:7">
      <c r="A56" s="169" t="s">
        <v>137</v>
      </c>
      <c r="B56" s="170">
        <v>2535.7015000000001</v>
      </c>
      <c r="C56" s="173">
        <v>0.81497909281099989</v>
      </c>
      <c r="D56" s="173">
        <v>1.94312058E-2</v>
      </c>
      <c r="E56" s="173">
        <v>1.1991107088999999E-2</v>
      </c>
      <c r="F56" s="173">
        <v>9.2412518330000012E-3</v>
      </c>
      <c r="G56" s="171" t="s">
        <v>139</v>
      </c>
    </row>
    <row r="57" spans="1:7" ht="13">
      <c r="A57" s="175" t="s">
        <v>296</v>
      </c>
      <c r="B57" s="176">
        <v>3111.37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339.32580000000002</v>
      </c>
      <c r="C59" s="172">
        <v>7.581337342E-3</v>
      </c>
      <c r="D59" s="172">
        <v>2.6002703599999999E-3</v>
      </c>
      <c r="E59" s="172">
        <v>1.6046415580000001E-3</v>
      </c>
      <c r="F59" s="172">
        <v>1.236657852E-3</v>
      </c>
      <c r="G59" s="168" t="s">
        <v>152</v>
      </c>
    </row>
    <row r="60" spans="1:7">
      <c r="A60" s="148" t="s">
        <v>141</v>
      </c>
      <c r="B60" s="179">
        <v>396.11700000000002</v>
      </c>
      <c r="C60" s="181">
        <v>8.8501864689999998E-3</v>
      </c>
      <c r="D60" s="181">
        <v>3.0354641300000002E-3</v>
      </c>
      <c r="E60" s="181">
        <v>1.8732020969999999E-3</v>
      </c>
      <c r="F60" s="181">
        <v>1.443630866E-3</v>
      </c>
      <c r="G60" s="180" t="s">
        <v>153</v>
      </c>
    </row>
    <row r="61" spans="1:7">
      <c r="A61" s="148" t="s">
        <v>142</v>
      </c>
      <c r="B61" s="179">
        <v>922.3528</v>
      </c>
      <c r="C61" s="181">
        <v>2.0607533306E-2</v>
      </c>
      <c r="D61" s="181">
        <v>7.0680350500000001E-3</v>
      </c>
      <c r="E61" s="181">
        <v>4.3617244370000004E-3</v>
      </c>
      <c r="F61" s="181">
        <v>3.3614739370000004E-3</v>
      </c>
      <c r="G61" s="180" t="s">
        <v>154</v>
      </c>
    </row>
    <row r="62" spans="1:7">
      <c r="A62" s="148" t="s">
        <v>143</v>
      </c>
      <c r="B62" s="179">
        <v>1008.341</v>
      </c>
      <c r="C62" s="181">
        <v>2.2528712159999999E-2</v>
      </c>
      <c r="D62" s="181">
        <v>7.7269668719999992E-3</v>
      </c>
      <c r="E62" s="181">
        <v>4.7683549949999997E-3</v>
      </c>
      <c r="F62" s="181">
        <v>3.6748541239999999E-3</v>
      </c>
      <c r="G62" s="180" t="s">
        <v>155</v>
      </c>
    </row>
    <row r="63" spans="1:7">
      <c r="A63" s="148" t="s">
        <v>144</v>
      </c>
      <c r="B63" s="179">
        <v>1559.7588000000001</v>
      </c>
      <c r="C63" s="181">
        <v>3.4848684168999999E-2</v>
      </c>
      <c r="D63" s="181">
        <v>1.1952508701E-2</v>
      </c>
      <c r="E63" s="181">
        <v>7.3759607760000004E-3</v>
      </c>
      <c r="F63" s="181">
        <v>5.6844718790000004E-3</v>
      </c>
      <c r="G63" s="180" t="s">
        <v>156</v>
      </c>
    </row>
    <row r="64" spans="1:7">
      <c r="A64" s="148" t="s">
        <v>145</v>
      </c>
      <c r="B64" s="179">
        <v>1665.2284999999999</v>
      </c>
      <c r="C64" s="181">
        <v>3.7205125604000001E-2</v>
      </c>
      <c r="D64" s="181">
        <v>1.276072822E-2</v>
      </c>
      <c r="E64" s="181">
        <v>7.8747176159999991E-3</v>
      </c>
      <c r="F64" s="181">
        <v>6.0688515299999997E-3</v>
      </c>
      <c r="G64" s="180" t="s">
        <v>157</v>
      </c>
    </row>
    <row r="65" spans="1:7">
      <c r="A65" s="148" t="s">
        <v>146</v>
      </c>
      <c r="B65" s="179">
        <v>2304.6275999999998</v>
      </c>
      <c r="C65" s="181">
        <v>5.1490807015000001E-2</v>
      </c>
      <c r="D65" s="181">
        <v>1.7660475094999999E-2</v>
      </c>
      <c r="E65" s="181">
        <v>1.0898379146999999E-2</v>
      </c>
      <c r="F65" s="181">
        <v>8.3991132360000005E-3</v>
      </c>
      <c r="G65" s="180" t="s">
        <v>158</v>
      </c>
    </row>
    <row r="66" spans="1:7">
      <c r="A66" s="148" t="s">
        <v>147</v>
      </c>
      <c r="B66" s="179">
        <v>2359.4841000000001</v>
      </c>
      <c r="C66" s="181">
        <v>5.2716430389000001E-2</v>
      </c>
      <c r="D66" s="181">
        <v>1.8080843163000002E-2</v>
      </c>
      <c r="E66" s="181">
        <v>1.1157790662000001E-2</v>
      </c>
      <c r="F66" s="181">
        <v>8.599035322000001E-3</v>
      </c>
      <c r="G66" s="180" t="s">
        <v>159</v>
      </c>
    </row>
    <row r="67" spans="1:7">
      <c r="A67" s="148" t="s">
        <v>148</v>
      </c>
      <c r="B67" s="179">
        <v>6223.0083000000004</v>
      </c>
      <c r="C67" s="181">
        <v>0.13903665799500001</v>
      </c>
      <c r="D67" s="181">
        <v>4.7687219878000002E-2</v>
      </c>
      <c r="E67" s="181">
        <v>2.9428053317999997E-2</v>
      </c>
      <c r="F67" s="181">
        <v>2.2679478187000002E-2</v>
      </c>
      <c r="G67" s="180" t="s">
        <v>160</v>
      </c>
    </row>
    <row r="68" spans="1:7">
      <c r="A68" s="148" t="s">
        <v>149</v>
      </c>
      <c r="B68" s="179">
        <v>6277.7735000000002</v>
      </c>
      <c r="C68" s="181">
        <v>0.14026024151200001</v>
      </c>
      <c r="D68" s="181">
        <v>4.8106888310000005E-2</v>
      </c>
      <c r="E68" s="181">
        <v>2.9687033081999999E-2</v>
      </c>
      <c r="F68" s="181">
        <v>2.2879067533000001E-2</v>
      </c>
      <c r="G68" s="180" t="s">
        <v>161</v>
      </c>
    </row>
    <row r="69" spans="1:7">
      <c r="A69" s="148" t="s">
        <v>150</v>
      </c>
      <c r="B69" s="179">
        <v>9185.2947000000004</v>
      </c>
      <c r="C69" s="181">
        <v>0.205221111112</v>
      </c>
      <c r="D69" s="181">
        <v>7.0387366830999998E-2</v>
      </c>
      <c r="E69" s="181">
        <v>4.3436442494999998E-2</v>
      </c>
      <c r="F69" s="181">
        <v>3.3475399798000002E-2</v>
      </c>
      <c r="G69" s="180" t="s">
        <v>162</v>
      </c>
    </row>
    <row r="70" spans="1:7">
      <c r="A70" s="169" t="s">
        <v>151</v>
      </c>
      <c r="B70" s="170">
        <v>12516.724200000001</v>
      </c>
      <c r="C70" s="173">
        <v>0.27965309026000001</v>
      </c>
      <c r="D70" s="173">
        <v>9.5916275586000008E-2</v>
      </c>
      <c r="E70" s="173">
        <v>5.9190476593000002E-2</v>
      </c>
      <c r="F70" s="173">
        <v>4.5616647090000004E-2</v>
      </c>
      <c r="G70" s="171" t="s">
        <v>163</v>
      </c>
    </row>
    <row r="71" spans="1:7" ht="13">
      <c r="A71" s="175" t="s">
        <v>297</v>
      </c>
      <c r="B71" s="176">
        <v>44758.04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301.185</v>
      </c>
      <c r="C73" s="172">
        <v>5.2448173499999992E-3</v>
      </c>
      <c r="D73" s="182"/>
      <c r="E73" s="182"/>
      <c r="F73" s="172">
        <v>1.0976553960000001E-3</v>
      </c>
      <c r="G73" s="168" t="s">
        <v>190</v>
      </c>
    </row>
    <row r="74" spans="1:7">
      <c r="A74" s="148" t="s">
        <v>165</v>
      </c>
      <c r="B74" s="179">
        <v>347.76159999999999</v>
      </c>
      <c r="C74" s="181">
        <v>6.055899442E-3</v>
      </c>
      <c r="D74" s="164"/>
      <c r="E74" s="164"/>
      <c r="F74" s="181">
        <v>1.2674017520000001E-3</v>
      </c>
      <c r="G74" s="180" t="s">
        <v>191</v>
      </c>
    </row>
    <row r="75" spans="1:7">
      <c r="A75" s="148" t="s">
        <v>166</v>
      </c>
      <c r="B75" s="179">
        <v>408.08710000000002</v>
      </c>
      <c r="C75" s="181">
        <v>7.106404046E-3</v>
      </c>
      <c r="D75" s="164"/>
      <c r="E75" s="164"/>
      <c r="F75" s="181">
        <v>1.4872553650000001E-3</v>
      </c>
      <c r="G75" s="180" t="s">
        <v>192</v>
      </c>
    </row>
    <row r="76" spans="1:7">
      <c r="A76" s="148" t="s">
        <v>167</v>
      </c>
      <c r="B76" s="179">
        <v>443.2484</v>
      </c>
      <c r="C76" s="181">
        <v>7.7187007950000001E-3</v>
      </c>
      <c r="D76" s="164"/>
      <c r="E76" s="164"/>
      <c r="F76" s="181">
        <v>1.615399166E-3</v>
      </c>
      <c r="G76" s="180" t="s">
        <v>193</v>
      </c>
    </row>
    <row r="77" spans="1:7">
      <c r="A77" s="148" t="s">
        <v>168</v>
      </c>
      <c r="B77" s="179">
        <v>456.88040000000001</v>
      </c>
      <c r="C77" s="181">
        <v>7.9560876170000003E-3</v>
      </c>
      <c r="D77" s="164"/>
      <c r="E77" s="164"/>
      <c r="F77" s="181">
        <v>1.665080387E-3</v>
      </c>
      <c r="G77" s="180" t="s">
        <v>194</v>
      </c>
    </row>
    <row r="78" spans="1:7">
      <c r="A78" s="148" t="s">
        <v>169</v>
      </c>
      <c r="B78" s="179">
        <v>635.40030000000002</v>
      </c>
      <c r="C78" s="181">
        <v>1.1064822345000001E-2</v>
      </c>
      <c r="D78" s="164"/>
      <c r="E78" s="164"/>
      <c r="F78" s="181">
        <v>2.315688257E-3</v>
      </c>
      <c r="G78" s="180" t="s">
        <v>195</v>
      </c>
    </row>
    <row r="79" spans="1:7">
      <c r="A79" s="148" t="s">
        <v>170</v>
      </c>
      <c r="B79" s="179">
        <v>673.32529999999997</v>
      </c>
      <c r="C79" s="181">
        <v>1.1725245998000001E-2</v>
      </c>
      <c r="D79" s="164"/>
      <c r="E79" s="164"/>
      <c r="F79" s="181">
        <v>2.4539042400000001E-3</v>
      </c>
      <c r="G79" s="180" t="s">
        <v>196</v>
      </c>
    </row>
    <row r="80" spans="1:7">
      <c r="A80" s="148" t="s">
        <v>171</v>
      </c>
      <c r="B80" s="179">
        <v>709.4461</v>
      </c>
      <c r="C80" s="181">
        <v>1.2354251421999999E-2</v>
      </c>
      <c r="D80" s="164"/>
      <c r="E80" s="164"/>
      <c r="F80" s="181">
        <v>2.5855448959999998E-3</v>
      </c>
      <c r="G80" s="180" t="s">
        <v>197</v>
      </c>
    </row>
    <row r="81" spans="1:7">
      <c r="A81" s="148" t="s">
        <v>172</v>
      </c>
      <c r="B81" s="179">
        <v>875.34529999999995</v>
      </c>
      <c r="C81" s="181">
        <v>1.5243210044E-2</v>
      </c>
      <c r="D81" s="164"/>
      <c r="E81" s="164"/>
      <c r="F81" s="181">
        <v>3.190157184E-3</v>
      </c>
      <c r="G81" s="180" t="s">
        <v>198</v>
      </c>
    </row>
    <row r="82" spans="1:7">
      <c r="A82" s="148" t="s">
        <v>173</v>
      </c>
      <c r="B82" s="179">
        <v>1126.2281</v>
      </c>
      <c r="C82" s="181">
        <v>1.9612067929999998E-2</v>
      </c>
      <c r="D82" s="164"/>
      <c r="E82" s="164"/>
      <c r="F82" s="181">
        <v>4.1044884399999999E-3</v>
      </c>
      <c r="G82" s="180" t="s">
        <v>199</v>
      </c>
    </row>
    <row r="83" spans="1:7">
      <c r="A83" s="148" t="s">
        <v>174</v>
      </c>
      <c r="B83" s="179">
        <v>1478.7260000000001</v>
      </c>
      <c r="C83" s="181">
        <v>2.5750445012999997E-2</v>
      </c>
      <c r="D83" s="164"/>
      <c r="E83" s="164"/>
      <c r="F83" s="181">
        <v>5.3891514269999996E-3</v>
      </c>
      <c r="G83" s="180" t="s">
        <v>200</v>
      </c>
    </row>
    <row r="84" spans="1:7">
      <c r="A84" s="148" t="s">
        <v>175</v>
      </c>
      <c r="B84" s="179">
        <v>1532.8335</v>
      </c>
      <c r="C84" s="181">
        <v>2.6692669742000002E-2</v>
      </c>
      <c r="D84" s="164"/>
      <c r="E84" s="164"/>
      <c r="F84" s="181">
        <v>5.5863438150000003E-3</v>
      </c>
      <c r="G84" s="180" t="s">
        <v>201</v>
      </c>
    </row>
    <row r="85" spans="1:7">
      <c r="A85" s="148" t="s">
        <v>176</v>
      </c>
      <c r="B85" s="179">
        <v>1646.0283999999999</v>
      </c>
      <c r="C85" s="181">
        <v>2.8663838875E-2</v>
      </c>
      <c r="D85" s="164"/>
      <c r="E85" s="164"/>
      <c r="F85" s="181">
        <v>5.9988776159999998E-3</v>
      </c>
      <c r="G85" s="180" t="s">
        <v>202</v>
      </c>
    </row>
    <row r="86" spans="1:7">
      <c r="A86" s="148" t="s">
        <v>177</v>
      </c>
      <c r="B86" s="179">
        <v>1663.3018999999999</v>
      </c>
      <c r="C86" s="181">
        <v>2.8964638558000001E-2</v>
      </c>
      <c r="D86" s="164"/>
      <c r="E86" s="164"/>
      <c r="F86" s="181">
        <v>6.0618301210000006E-3</v>
      </c>
      <c r="G86" s="180" t="s">
        <v>203</v>
      </c>
    </row>
    <row r="87" spans="1:7">
      <c r="A87" s="148" t="s">
        <v>178</v>
      </c>
      <c r="B87" s="179">
        <v>1685.4119000000001</v>
      </c>
      <c r="C87" s="181">
        <v>2.9349660758999998E-2</v>
      </c>
      <c r="D87" s="164"/>
      <c r="E87" s="164"/>
      <c r="F87" s="181">
        <v>6.1424090369999991E-3</v>
      </c>
      <c r="G87" s="180" t="s">
        <v>204</v>
      </c>
    </row>
    <row r="88" spans="1:7">
      <c r="A88" s="148" t="s">
        <v>179</v>
      </c>
      <c r="B88" s="179">
        <v>1769.5655999999999</v>
      </c>
      <c r="C88" s="181">
        <v>3.0815108195E-2</v>
      </c>
      <c r="D88" s="164"/>
      <c r="E88" s="164"/>
      <c r="F88" s="181">
        <v>6.4491034709999997E-3</v>
      </c>
      <c r="G88" s="180" t="s">
        <v>205</v>
      </c>
    </row>
    <row r="89" spans="1:7">
      <c r="A89" s="148" t="s">
        <v>180</v>
      </c>
      <c r="B89" s="179">
        <v>2178.3613999999998</v>
      </c>
      <c r="C89" s="181">
        <v>3.7933853498999998E-2</v>
      </c>
      <c r="D89" s="164"/>
      <c r="E89" s="164"/>
      <c r="F89" s="181">
        <v>7.9389416619999997E-3</v>
      </c>
      <c r="G89" s="180" t="s">
        <v>206</v>
      </c>
    </row>
    <row r="90" spans="1:7">
      <c r="A90" s="148" t="s">
        <v>181</v>
      </c>
      <c r="B90" s="179">
        <v>2224.7480999999998</v>
      </c>
      <c r="C90" s="181">
        <v>3.8741628684000003E-2</v>
      </c>
      <c r="D90" s="164"/>
      <c r="E90" s="164"/>
      <c r="F90" s="181">
        <v>8.1079959359999995E-3</v>
      </c>
      <c r="G90" s="180" t="s">
        <v>207</v>
      </c>
    </row>
    <row r="91" spans="1:7">
      <c r="A91" s="148" t="s">
        <v>182</v>
      </c>
      <c r="B91" s="179">
        <v>2625.9133999999999</v>
      </c>
      <c r="C91" s="181">
        <v>4.5727496924000001E-2</v>
      </c>
      <c r="D91" s="164"/>
      <c r="E91" s="164"/>
      <c r="F91" s="181">
        <v>9.5700251080000007E-3</v>
      </c>
      <c r="G91" s="180" t="s">
        <v>208</v>
      </c>
    </row>
    <row r="92" spans="1:7">
      <c r="A92" s="148" t="s">
        <v>183</v>
      </c>
      <c r="B92" s="179">
        <v>2940.1907999999999</v>
      </c>
      <c r="C92" s="181">
        <v>5.1200304534999998E-2</v>
      </c>
      <c r="D92" s="164"/>
      <c r="E92" s="164"/>
      <c r="F92" s="181">
        <v>1.0715395175E-2</v>
      </c>
      <c r="G92" s="180" t="s">
        <v>209</v>
      </c>
    </row>
    <row r="93" spans="1:7">
      <c r="A93" s="148" t="s">
        <v>184</v>
      </c>
      <c r="B93" s="179">
        <v>3520.1016</v>
      </c>
      <c r="C93" s="181">
        <v>6.1298836087E-2</v>
      </c>
      <c r="D93" s="164"/>
      <c r="E93" s="164"/>
      <c r="F93" s="181">
        <v>1.2828854407E-2</v>
      </c>
      <c r="G93" s="180" t="s">
        <v>210</v>
      </c>
    </row>
    <row r="94" spans="1:7">
      <c r="A94" s="148" t="s">
        <v>185</v>
      </c>
      <c r="B94" s="179">
        <v>4035.1831000000002</v>
      </c>
      <c r="C94" s="181">
        <v>7.0268434135000002E-2</v>
      </c>
      <c r="D94" s="164"/>
      <c r="E94" s="164"/>
      <c r="F94" s="181">
        <v>1.4706046125E-2</v>
      </c>
      <c r="G94" s="180" t="s">
        <v>211</v>
      </c>
    </row>
    <row r="95" spans="1:7">
      <c r="A95" s="148" t="s">
        <v>186</v>
      </c>
      <c r="B95" s="179">
        <v>4075.2060999999999</v>
      </c>
      <c r="C95" s="181">
        <v>7.0965392232999996E-2</v>
      </c>
      <c r="D95" s="164"/>
      <c r="E95" s="164"/>
      <c r="F95" s="181">
        <v>1.4851908176E-2</v>
      </c>
      <c r="G95" s="180" t="s">
        <v>212</v>
      </c>
    </row>
    <row r="96" spans="1:7">
      <c r="A96" s="148" t="s">
        <v>187</v>
      </c>
      <c r="B96" s="179">
        <v>4850.4269999999997</v>
      </c>
      <c r="C96" s="181">
        <v>8.4465042039000002E-2</v>
      </c>
      <c r="D96" s="164"/>
      <c r="E96" s="164"/>
      <c r="F96" s="181">
        <v>1.7677166418E-2</v>
      </c>
      <c r="G96" s="180" t="s">
        <v>213</v>
      </c>
    </row>
    <row r="97" spans="1:7">
      <c r="A97" s="148" t="s">
        <v>188</v>
      </c>
      <c r="B97" s="179">
        <v>5060.03</v>
      </c>
      <c r="C97" s="181">
        <v>8.8115055987999999E-2</v>
      </c>
      <c r="D97" s="164"/>
      <c r="E97" s="164"/>
      <c r="F97" s="181">
        <v>1.8441055269999999E-2</v>
      </c>
      <c r="G97" s="180" t="s">
        <v>214</v>
      </c>
    </row>
    <row r="98" spans="1:7">
      <c r="A98" s="169" t="s">
        <v>189</v>
      </c>
      <c r="B98" s="170">
        <v>10162.3199</v>
      </c>
      <c r="C98" s="173">
        <v>0.17696602331400002</v>
      </c>
      <c r="D98" s="183"/>
      <c r="E98" s="183"/>
      <c r="F98" s="173">
        <v>3.7036124875E-2</v>
      </c>
      <c r="G98" s="171" t="s">
        <v>215</v>
      </c>
    </row>
    <row r="99" spans="1:7" ht="13">
      <c r="A99" s="175" t="s">
        <v>298</v>
      </c>
      <c r="B99" s="176">
        <v>57425.26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1357.338</v>
      </c>
      <c r="C101" s="187">
        <v>0.9999985265300001</v>
      </c>
      <c r="D101" s="187">
        <v>1.0401348115999999E-2</v>
      </c>
      <c r="E101" s="187">
        <v>6.4187307979999995E-3</v>
      </c>
      <c r="F101" s="187">
        <v>4.9467582359999998E-3</v>
      </c>
      <c r="G101" s="186" t="s">
        <v>217</v>
      </c>
    </row>
    <row r="102" spans="1:7" ht="13">
      <c r="A102" s="175" t="s">
        <v>299</v>
      </c>
      <c r="B102" s="176">
        <v>1357.34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498.2201</v>
      </c>
      <c r="C104" s="187">
        <v>1.000000200715</v>
      </c>
      <c r="D104" s="187">
        <v>3.8178852270000004E-3</v>
      </c>
      <c r="E104" s="188"/>
      <c r="F104" s="187">
        <v>1.8157410930000001E-3</v>
      </c>
      <c r="G104" s="186" t="s">
        <v>219</v>
      </c>
    </row>
    <row r="105" spans="1:7" ht="13">
      <c r="A105" s="175" t="s">
        <v>300</v>
      </c>
      <c r="B105" s="176">
        <v>498.22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383.43810000000002</v>
      </c>
      <c r="C107" s="187">
        <v>0.99999504485699997</v>
      </c>
      <c r="D107" s="187">
        <v>2.9383050930000001E-3</v>
      </c>
      <c r="E107" s="187">
        <v>1.8132447050000001E-3</v>
      </c>
      <c r="F107" s="187">
        <v>1.397423176E-3</v>
      </c>
      <c r="G107" s="186" t="s">
        <v>221</v>
      </c>
    </row>
    <row r="108" spans="1:7" ht="13">
      <c r="A108" s="175" t="s">
        <v>301</v>
      </c>
      <c r="B108" s="176">
        <v>383.44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1948.6379999999999</v>
      </c>
      <c r="C110" s="172">
        <v>0.28632692884099997</v>
      </c>
      <c r="D110" s="172">
        <v>1.4932509212000001E-2</v>
      </c>
      <c r="E110" s="172">
        <v>9.2149359600000001E-3</v>
      </c>
      <c r="F110" s="172">
        <v>7.1017249029999997E-3</v>
      </c>
      <c r="G110" s="168" t="s">
        <v>224</v>
      </c>
    </row>
    <row r="111" spans="1:7">
      <c r="A111" s="169" t="s">
        <v>223</v>
      </c>
      <c r="B111" s="170">
        <v>4857.0010000000002</v>
      </c>
      <c r="C111" s="173">
        <v>0.7136729242219999</v>
      </c>
      <c r="D111" s="173">
        <v>3.7219438488000002E-2</v>
      </c>
      <c r="E111" s="173">
        <v>2.2968326170000001E-2</v>
      </c>
      <c r="F111" s="173">
        <v>1.770112507E-2</v>
      </c>
      <c r="G111" s="171" t="s">
        <v>225</v>
      </c>
    </row>
    <row r="112" spans="1:7" ht="13">
      <c r="A112" s="175" t="s">
        <v>302</v>
      </c>
      <c r="B112" s="176">
        <v>6805.64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416.20530000000002</v>
      </c>
      <c r="C114" s="172">
        <v>5.3914000363000002E-2</v>
      </c>
      <c r="D114" s="172">
        <v>3.1894017650000001E-3</v>
      </c>
      <c r="E114" s="172">
        <v>1.968197883E-3</v>
      </c>
      <c r="F114" s="172">
        <v>1.516841786E-3</v>
      </c>
      <c r="G114" s="168" t="s">
        <v>230</v>
      </c>
    </row>
    <row r="115" spans="1:7">
      <c r="A115" s="148" t="s">
        <v>227</v>
      </c>
      <c r="B115" s="179">
        <v>862.05010000000004</v>
      </c>
      <c r="C115" s="181">
        <v>0.111667413664</v>
      </c>
      <c r="D115" s="181">
        <v>6.6059324819999999E-3</v>
      </c>
      <c r="E115" s="181">
        <v>4.0765583270000001E-3</v>
      </c>
      <c r="F115" s="181">
        <v>3.1417034170000001E-3</v>
      </c>
      <c r="G115" s="180" t="s">
        <v>231</v>
      </c>
    </row>
    <row r="116" spans="1:7">
      <c r="A116" s="148" t="s">
        <v>228</v>
      </c>
      <c r="B116" s="179">
        <v>1440.7973999999999</v>
      </c>
      <c r="C116" s="181">
        <v>0.18663662271000001</v>
      </c>
      <c r="D116" s="181">
        <v>1.1040901619000001E-2</v>
      </c>
      <c r="E116" s="181">
        <v>6.8134028849999992E-3</v>
      </c>
      <c r="F116" s="181">
        <v>5.2509223240000003E-3</v>
      </c>
      <c r="G116" s="180" t="s">
        <v>232</v>
      </c>
    </row>
    <row r="117" spans="1:7">
      <c r="A117" s="169" t="s">
        <v>229</v>
      </c>
      <c r="B117" s="170">
        <v>5000.7483000000002</v>
      </c>
      <c r="C117" s="173">
        <v>0.64778210575399997</v>
      </c>
      <c r="D117" s="183"/>
      <c r="E117" s="183"/>
      <c r="F117" s="173">
        <v>1.8225005740000001E-2</v>
      </c>
      <c r="G117" s="171" t="s">
        <v>233</v>
      </c>
    </row>
    <row r="118" spans="1:7" ht="13">
      <c r="A118" s="175" t="s">
        <v>303</v>
      </c>
      <c r="B118" s="176">
        <v>7719.8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671.12909999999999</v>
      </c>
      <c r="C120" s="172">
        <v>0.13828646372100001</v>
      </c>
      <c r="D120" s="182"/>
      <c r="E120" s="172">
        <v>3.1737098819999998E-3</v>
      </c>
      <c r="F120" s="172">
        <v>2.4459002869999997E-3</v>
      </c>
      <c r="G120" s="168" t="s">
        <v>237</v>
      </c>
    </row>
    <row r="121" spans="1:7">
      <c r="A121" s="148" t="s">
        <v>235</v>
      </c>
      <c r="B121" s="179">
        <v>1802.3117</v>
      </c>
      <c r="C121" s="181">
        <v>0.37136716544600001</v>
      </c>
      <c r="D121" s="164"/>
      <c r="E121" s="181">
        <v>8.5229718880000006E-3</v>
      </c>
      <c r="F121" s="181">
        <v>6.5684451820000002E-3</v>
      </c>
      <c r="G121" s="180" t="s">
        <v>238</v>
      </c>
    </row>
    <row r="122" spans="1:7">
      <c r="A122" s="169" t="s">
        <v>236</v>
      </c>
      <c r="B122" s="170">
        <v>2379.7397999999998</v>
      </c>
      <c r="C122" s="173">
        <v>0.49034649446299999</v>
      </c>
      <c r="D122" s="183"/>
      <c r="E122" s="173">
        <v>1.1253578067000001E-2</v>
      </c>
      <c r="F122" s="173">
        <v>8.6728563229999996E-3</v>
      </c>
      <c r="G122" s="171" t="s">
        <v>239</v>
      </c>
    </row>
    <row r="123" spans="1:7" ht="13">
      <c r="A123" s="175" t="s">
        <v>304</v>
      </c>
      <c r="B123" s="176">
        <v>4853.18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532.59180000000003</v>
      </c>
      <c r="C125" s="172">
        <v>0.48993781392000002</v>
      </c>
      <c r="D125" s="182"/>
      <c r="E125" s="172">
        <v>2.5185793000000001E-3</v>
      </c>
      <c r="F125" s="172">
        <v>1.9410072310000002E-3</v>
      </c>
      <c r="G125" s="168" t="s">
        <v>242</v>
      </c>
    </row>
    <row r="126" spans="1:7">
      <c r="A126" s="169" t="s">
        <v>241</v>
      </c>
      <c r="B126" s="170">
        <v>554.47</v>
      </c>
      <c r="C126" s="173">
        <v>0.51006384192200005</v>
      </c>
      <c r="D126" s="183"/>
      <c r="E126" s="173">
        <v>2.6220393639999999E-3</v>
      </c>
      <c r="F126" s="173">
        <v>2.0207413620000002E-3</v>
      </c>
      <c r="G126" s="171" t="s">
        <v>243</v>
      </c>
    </row>
    <row r="127" spans="1:7" ht="13">
      <c r="A127" s="175" t="s">
        <v>305</v>
      </c>
      <c r="B127" s="176">
        <v>1087.06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347.95769999999999</v>
      </c>
      <c r="C129" s="172">
        <v>8.0623942989999989E-3</v>
      </c>
      <c r="D129" s="182"/>
      <c r="E129" s="172">
        <v>1.645461046E-3</v>
      </c>
      <c r="F129" s="172">
        <v>1.2681164299999999E-3</v>
      </c>
      <c r="G129" s="168" t="s">
        <v>267</v>
      </c>
    </row>
    <row r="130" spans="1:7">
      <c r="A130" s="148" t="s">
        <v>245</v>
      </c>
      <c r="B130" s="179">
        <v>412.32310000000001</v>
      </c>
      <c r="C130" s="181">
        <v>9.5537802739999993E-3</v>
      </c>
      <c r="D130" s="164"/>
      <c r="E130" s="181">
        <v>1.949839304E-3</v>
      </c>
      <c r="F130" s="181">
        <v>1.50269328E-3</v>
      </c>
      <c r="G130" s="180" t="s">
        <v>268</v>
      </c>
    </row>
    <row r="131" spans="1:7">
      <c r="A131" s="148" t="s">
        <v>246</v>
      </c>
      <c r="B131" s="179">
        <v>415.17739999999998</v>
      </c>
      <c r="C131" s="181">
        <v>9.6199161640000003E-3</v>
      </c>
      <c r="D131" s="164"/>
      <c r="E131" s="181">
        <v>1.9633370350000002E-3</v>
      </c>
      <c r="F131" s="181">
        <v>1.5130956500000001E-3</v>
      </c>
      <c r="G131" s="180" t="s">
        <v>269</v>
      </c>
    </row>
    <row r="132" spans="1:7">
      <c r="A132" s="148" t="s">
        <v>247</v>
      </c>
      <c r="B132" s="179">
        <v>416.52390000000003</v>
      </c>
      <c r="C132" s="181">
        <v>9.6511153989999997E-3</v>
      </c>
      <c r="D132" s="164"/>
      <c r="E132" s="181">
        <v>1.9697045139999998E-3</v>
      </c>
      <c r="F132" s="181">
        <v>1.5180029089999999E-3</v>
      </c>
      <c r="G132" s="180" t="s">
        <v>270</v>
      </c>
    </row>
    <row r="133" spans="1:7">
      <c r="A133" s="148" t="s">
        <v>248</v>
      </c>
      <c r="B133" s="179">
        <v>462.92840000000001</v>
      </c>
      <c r="C133" s="181">
        <v>1.0726336255E-2</v>
      </c>
      <c r="D133" s="164"/>
      <c r="E133" s="181">
        <v>2.189147271E-3</v>
      </c>
      <c r="F133" s="181">
        <v>1.6871220549999999E-3</v>
      </c>
      <c r="G133" s="180" t="s">
        <v>271</v>
      </c>
    </row>
    <row r="134" spans="1:7">
      <c r="A134" s="148" t="s">
        <v>249</v>
      </c>
      <c r="B134" s="179">
        <v>517.21820000000002</v>
      </c>
      <c r="C134" s="181">
        <v>1.1984264370999999E-2</v>
      </c>
      <c r="D134" s="164"/>
      <c r="E134" s="181">
        <v>2.4458789110000001E-3</v>
      </c>
      <c r="F134" s="181">
        <v>1.884978827E-3</v>
      </c>
      <c r="G134" s="180" t="s">
        <v>272</v>
      </c>
    </row>
    <row r="135" spans="1:7">
      <c r="A135" s="148" t="s">
        <v>250</v>
      </c>
      <c r="B135" s="179">
        <v>525.57960000000003</v>
      </c>
      <c r="C135" s="181">
        <v>1.2178003161E-2</v>
      </c>
      <c r="D135" s="164"/>
      <c r="E135" s="181">
        <v>2.4854192289999999E-3</v>
      </c>
      <c r="F135" s="181">
        <v>1.9154515790000002E-3</v>
      </c>
      <c r="G135" s="180" t="s">
        <v>273</v>
      </c>
    </row>
    <row r="136" spans="1:7">
      <c r="A136" s="148" t="s">
        <v>251</v>
      </c>
      <c r="B136" s="179">
        <v>815.92269999999996</v>
      </c>
      <c r="C136" s="181">
        <v>1.8905431678999999E-2</v>
      </c>
      <c r="D136" s="164"/>
      <c r="E136" s="181">
        <v>3.8584259510000001E-3</v>
      </c>
      <c r="F136" s="181">
        <v>2.9735941500000002E-3</v>
      </c>
      <c r="G136" s="180" t="s">
        <v>274</v>
      </c>
    </row>
    <row r="137" spans="1:7">
      <c r="A137" s="148" t="s">
        <v>252</v>
      </c>
      <c r="B137" s="179">
        <v>831.30740000000003</v>
      </c>
      <c r="C137" s="181">
        <v>1.9261904656999999E-2</v>
      </c>
      <c r="D137" s="164"/>
      <c r="E137" s="181">
        <v>3.9311788299999997E-3</v>
      </c>
      <c r="F137" s="181">
        <v>3.0296630079999997E-3</v>
      </c>
      <c r="G137" s="180" t="s">
        <v>275</v>
      </c>
    </row>
    <row r="138" spans="1:7">
      <c r="A138" s="148" t="s">
        <v>253</v>
      </c>
      <c r="B138" s="179">
        <v>1197.8092999999999</v>
      </c>
      <c r="C138" s="181">
        <v>2.7753979494999997E-2</v>
      </c>
      <c r="D138" s="164"/>
      <c r="E138" s="181">
        <v>5.6643337510000006E-3</v>
      </c>
      <c r="F138" s="181">
        <v>4.3653629529999995E-3</v>
      </c>
      <c r="G138" s="180" t="s">
        <v>276</v>
      </c>
    </row>
    <row r="139" spans="1:7">
      <c r="A139" s="148" t="s">
        <v>254</v>
      </c>
      <c r="B139" s="179">
        <v>1357.1062999999999</v>
      </c>
      <c r="C139" s="181">
        <v>3.1444989133999998E-2</v>
      </c>
      <c r="D139" s="164"/>
      <c r="E139" s="181">
        <v>6.4176351099999992E-3</v>
      </c>
      <c r="F139" s="181">
        <v>4.9459138159999999E-3</v>
      </c>
      <c r="G139" s="180" t="s">
        <v>277</v>
      </c>
    </row>
    <row r="140" spans="1:7">
      <c r="A140" s="148" t="s">
        <v>255</v>
      </c>
      <c r="B140" s="179">
        <v>1485.3013000000001</v>
      </c>
      <c r="C140" s="181">
        <v>3.4415346270000001E-2</v>
      </c>
      <c r="D140" s="164"/>
      <c r="E140" s="181">
        <v>7.0238578740000005E-3</v>
      </c>
      <c r="F140" s="181">
        <v>5.4131148169999999E-3</v>
      </c>
      <c r="G140" s="180" t="s">
        <v>278</v>
      </c>
    </row>
    <row r="141" spans="1:7">
      <c r="A141" s="148" t="s">
        <v>256</v>
      </c>
      <c r="B141" s="179">
        <v>1807.0863999999999</v>
      </c>
      <c r="C141" s="181">
        <v>4.1871305300000002E-2</v>
      </c>
      <c r="D141" s="164"/>
      <c r="E141" s="181">
        <v>8.5455510209999988E-3</v>
      </c>
      <c r="F141" s="181">
        <v>6.5858463650000001E-3</v>
      </c>
      <c r="G141" s="180" t="s">
        <v>279</v>
      </c>
    </row>
    <row r="142" spans="1:7">
      <c r="A142" s="148" t="s">
        <v>257</v>
      </c>
      <c r="B142" s="179">
        <v>1891.1958999999999</v>
      </c>
      <c r="C142" s="181">
        <v>4.3820174237999998E-2</v>
      </c>
      <c r="D142" s="164"/>
      <c r="E142" s="181">
        <v>8.943297373E-3</v>
      </c>
      <c r="F142" s="181">
        <v>6.8923797129999999E-3</v>
      </c>
      <c r="G142" s="180" t="s">
        <v>280</v>
      </c>
    </row>
    <row r="143" spans="1:7">
      <c r="A143" s="148" t="s">
        <v>258</v>
      </c>
      <c r="B143" s="179">
        <v>1919.8958</v>
      </c>
      <c r="C143" s="181">
        <v>4.4485168604000001E-2</v>
      </c>
      <c r="D143" s="164"/>
      <c r="E143" s="181">
        <v>9.0790166500000005E-3</v>
      </c>
      <c r="F143" s="181">
        <v>6.9969752279999999E-3</v>
      </c>
      <c r="G143" s="180" t="s">
        <v>281</v>
      </c>
    </row>
    <row r="144" spans="1:7">
      <c r="A144" s="148" t="s">
        <v>259</v>
      </c>
      <c r="B144" s="179">
        <v>2244.9511000000002</v>
      </c>
      <c r="C144" s="181">
        <v>5.2016900184000001E-2</v>
      </c>
      <c r="D144" s="164"/>
      <c r="E144" s="181">
        <v>1.0616174281E-2</v>
      </c>
      <c r="F144" s="181">
        <v>8.1816248749999997E-3</v>
      </c>
      <c r="G144" s="180" t="s">
        <v>282</v>
      </c>
    </row>
    <row r="145" spans="1:7">
      <c r="A145" s="148" t="s">
        <v>260</v>
      </c>
      <c r="B145" s="179">
        <v>2284.3532</v>
      </c>
      <c r="C145" s="181">
        <v>5.2929871117999995E-2</v>
      </c>
      <c r="D145" s="164"/>
      <c r="E145" s="181">
        <v>1.0802503311E-2</v>
      </c>
      <c r="F145" s="181">
        <v>8.3252240830000001E-3</v>
      </c>
      <c r="G145" s="180" t="s">
        <v>283</v>
      </c>
    </row>
    <row r="146" spans="1:7">
      <c r="A146" s="148" t="s">
        <v>261</v>
      </c>
      <c r="B146" s="179">
        <v>2305.4173999999998</v>
      </c>
      <c r="C146" s="181">
        <v>5.3417941611000004E-2</v>
      </c>
      <c r="D146" s="164"/>
      <c r="E146" s="181">
        <v>1.0902114040999999E-2</v>
      </c>
      <c r="F146" s="181">
        <v>8.4019916269999998E-3</v>
      </c>
      <c r="G146" s="180" t="s">
        <v>284</v>
      </c>
    </row>
    <row r="147" spans="1:7">
      <c r="A147" s="148" t="s">
        <v>262</v>
      </c>
      <c r="B147" s="179">
        <v>2345.1021000000001</v>
      </c>
      <c r="C147" s="181">
        <v>5.4337460561000001E-2</v>
      </c>
      <c r="D147" s="164"/>
      <c r="E147" s="181">
        <v>1.1089779461E-2</v>
      </c>
      <c r="F147" s="181">
        <v>8.5466207589999996E-3</v>
      </c>
      <c r="G147" s="180" t="s">
        <v>285</v>
      </c>
    </row>
    <row r="148" spans="1:7">
      <c r="A148" s="148" t="s">
        <v>263</v>
      </c>
      <c r="B148" s="179">
        <v>2521.8123999999998</v>
      </c>
      <c r="C148" s="181">
        <v>5.8431947088999993E-2</v>
      </c>
      <c r="D148" s="164"/>
      <c r="E148" s="181">
        <v>1.1925426769E-2</v>
      </c>
      <c r="F148" s="181">
        <v>9.1906336229999989E-3</v>
      </c>
      <c r="G148" s="180" t="s">
        <v>286</v>
      </c>
    </row>
    <row r="149" spans="1:7">
      <c r="A149" s="148" t="s">
        <v>264</v>
      </c>
      <c r="B149" s="179">
        <v>4728.7773999999999</v>
      </c>
      <c r="C149" s="181">
        <v>0.10956868593199999</v>
      </c>
      <c r="D149" s="164"/>
      <c r="E149" s="181">
        <v>2.2361968158000001E-2</v>
      </c>
      <c r="F149" s="181">
        <v>1.7233819838E-2</v>
      </c>
      <c r="G149" s="180" t="s">
        <v>287</v>
      </c>
    </row>
    <row r="150" spans="1:7">
      <c r="A150" s="148" t="s">
        <v>265</v>
      </c>
      <c r="B150" s="179">
        <v>5649.6094999999996</v>
      </c>
      <c r="C150" s="181">
        <v>0.13090493304700002</v>
      </c>
      <c r="D150" s="164"/>
      <c r="E150" s="181">
        <v>2.6716501340999999E-2</v>
      </c>
      <c r="F150" s="181">
        <v>2.0589751651E-2</v>
      </c>
      <c r="G150" s="180" t="s">
        <v>288</v>
      </c>
    </row>
    <row r="151" spans="1:7">
      <c r="A151" s="169" t="s">
        <v>266</v>
      </c>
      <c r="B151" s="170">
        <v>6674.7555000000002</v>
      </c>
      <c r="C151" s="173">
        <v>0.154658197498</v>
      </c>
      <c r="D151" s="183"/>
      <c r="E151" s="173">
        <v>3.1564325687000003E-2</v>
      </c>
      <c r="F151" s="173">
        <v>2.4325850853E-2</v>
      </c>
      <c r="G151" s="171" t="s">
        <v>289</v>
      </c>
    </row>
    <row r="152" spans="1:7" ht="13">
      <c r="A152" s="175" t="s">
        <v>306</v>
      </c>
      <c r="B152" s="176">
        <v>43158.11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09/10/2025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948.16390000000001</v>
      </c>
      <c r="C6" s="172">
        <v>0.8</v>
      </c>
      <c r="D6" s="167">
        <v>758.53120000000001</v>
      </c>
      <c r="E6" s="172">
        <v>0.01</v>
      </c>
      <c r="F6" s="168" t="s">
        <v>84</v>
      </c>
    </row>
    <row r="7" spans="1:6">
      <c r="A7" s="148" t="s">
        <v>71</v>
      </c>
      <c r="B7" s="179">
        <v>1344.8187</v>
      </c>
      <c r="C7" s="181">
        <v>0.85</v>
      </c>
      <c r="D7" s="179">
        <v>1143.0959</v>
      </c>
      <c r="E7" s="181">
        <v>0.01</v>
      </c>
      <c r="F7" s="180" t="s">
        <v>85</v>
      </c>
    </row>
    <row r="8" spans="1:6">
      <c r="A8" s="148" t="s">
        <v>72</v>
      </c>
      <c r="B8" s="179">
        <v>1596.0536</v>
      </c>
      <c r="C8" s="181">
        <v>0.9</v>
      </c>
      <c r="D8" s="179">
        <v>1436.4483</v>
      </c>
      <c r="E8" s="181">
        <v>0.01</v>
      </c>
      <c r="F8" s="180" t="s">
        <v>86</v>
      </c>
    </row>
    <row r="9" spans="1:6">
      <c r="A9" s="148" t="s">
        <v>74</v>
      </c>
      <c r="B9" s="179">
        <v>2666.7352000000001</v>
      </c>
      <c r="C9" s="181">
        <v>1</v>
      </c>
      <c r="D9" s="179">
        <v>2666.7352000000001</v>
      </c>
      <c r="E9" s="181">
        <v>0.03</v>
      </c>
      <c r="F9" s="180" t="s">
        <v>88</v>
      </c>
    </row>
    <row r="10" spans="1:6">
      <c r="A10" s="148" t="s">
        <v>75</v>
      </c>
      <c r="B10" s="179">
        <v>2845.8746000000001</v>
      </c>
      <c r="C10" s="181">
        <v>1</v>
      </c>
      <c r="D10" s="179">
        <v>2845.8746000000001</v>
      </c>
      <c r="E10" s="181">
        <v>0.03</v>
      </c>
      <c r="F10" s="180" t="s">
        <v>89</v>
      </c>
    </row>
    <row r="11" spans="1:6">
      <c r="A11" s="148" t="s">
        <v>76</v>
      </c>
      <c r="B11" s="179">
        <v>3824.3141000000001</v>
      </c>
      <c r="C11" s="181">
        <v>0.3</v>
      </c>
      <c r="D11" s="179">
        <v>1147.2942</v>
      </c>
      <c r="E11" s="181">
        <v>0.01</v>
      </c>
      <c r="F11" s="180" t="s">
        <v>90</v>
      </c>
    </row>
    <row r="12" spans="1:6">
      <c r="A12" s="169" t="s">
        <v>77</v>
      </c>
      <c r="B12" s="170">
        <v>4987.8878000000004</v>
      </c>
      <c r="C12" s="173">
        <v>0.8</v>
      </c>
      <c r="D12" s="170">
        <v>3990.3101999999999</v>
      </c>
      <c r="E12" s="173">
        <v>0.04</v>
      </c>
      <c r="F12" s="171" t="s">
        <v>91</v>
      </c>
    </row>
    <row r="13" spans="1:6" ht="13">
      <c r="A13" s="175" t="s">
        <v>307</v>
      </c>
      <c r="B13" s="176">
        <v>18213.849999999999</v>
      </c>
      <c r="C13" s="178"/>
      <c r="D13" s="176">
        <v>13988.29</v>
      </c>
      <c r="E13" s="177">
        <v>0.14000000000000001</v>
      </c>
      <c r="F13" s="174"/>
    </row>
    <row r="15" spans="1:6">
      <c r="A15" s="184" t="s">
        <v>122</v>
      </c>
      <c r="B15" s="185">
        <v>434.37349999999998</v>
      </c>
      <c r="C15" s="187">
        <v>0.9</v>
      </c>
      <c r="D15" s="185">
        <v>390.93610000000001</v>
      </c>
      <c r="E15" s="187">
        <v>0</v>
      </c>
      <c r="F15" s="186" t="s">
        <v>126</v>
      </c>
    </row>
    <row r="16" spans="1:6" ht="13">
      <c r="A16" s="175" t="s">
        <v>308</v>
      </c>
      <c r="B16" s="176">
        <v>434.37</v>
      </c>
      <c r="C16" s="178"/>
      <c r="D16" s="176">
        <v>390.94</v>
      </c>
      <c r="E16" s="177">
        <v>0</v>
      </c>
      <c r="F16" s="174"/>
    </row>
    <row r="18" spans="1:6">
      <c r="A18" s="166" t="s">
        <v>131</v>
      </c>
      <c r="B18" s="167">
        <v>3390.7979999999998</v>
      </c>
      <c r="C18" s="172">
        <v>0.4</v>
      </c>
      <c r="D18" s="167">
        <v>1356.319</v>
      </c>
      <c r="E18" s="172">
        <v>0.01</v>
      </c>
      <c r="F18" s="168" t="s">
        <v>134</v>
      </c>
    </row>
    <row r="19" spans="1:6">
      <c r="A19" s="169" t="s">
        <v>132</v>
      </c>
      <c r="B19" s="170">
        <v>7531.3649999999998</v>
      </c>
      <c r="C19" s="173">
        <v>0.65</v>
      </c>
      <c r="D19" s="170">
        <v>4895.3869999999997</v>
      </c>
      <c r="E19" s="173">
        <v>0.05</v>
      </c>
      <c r="F19" s="171" t="s">
        <v>135</v>
      </c>
    </row>
    <row r="20" spans="1:6" ht="13">
      <c r="A20" s="175" t="s">
        <v>309</v>
      </c>
      <c r="B20" s="176">
        <v>10922.16</v>
      </c>
      <c r="C20" s="178"/>
      <c r="D20" s="176">
        <v>6251.71</v>
      </c>
      <c r="E20" s="177">
        <v>0.06</v>
      </c>
      <c r="F20" s="174"/>
    </row>
    <row r="22" spans="1:6">
      <c r="A22" s="166" t="s">
        <v>143</v>
      </c>
      <c r="B22" s="167">
        <v>1008.341</v>
      </c>
      <c r="C22" s="172">
        <v>1</v>
      </c>
      <c r="D22" s="167">
        <v>1008.341</v>
      </c>
      <c r="E22" s="172">
        <v>0.01</v>
      </c>
      <c r="F22" s="168" t="s">
        <v>155</v>
      </c>
    </row>
    <row r="23" spans="1:6">
      <c r="A23" s="148" t="s">
        <v>144</v>
      </c>
      <c r="B23" s="179">
        <v>1559.759</v>
      </c>
      <c r="C23" s="181">
        <v>0.4</v>
      </c>
      <c r="D23" s="179">
        <v>623.90350000000001</v>
      </c>
      <c r="E23" s="181">
        <v>0.01</v>
      </c>
      <c r="F23" s="180" t="s">
        <v>156</v>
      </c>
    </row>
    <row r="24" spans="1:6">
      <c r="A24" s="148" t="s">
        <v>145</v>
      </c>
      <c r="B24" s="179">
        <v>1665.2280000000001</v>
      </c>
      <c r="C24" s="181">
        <v>0.5</v>
      </c>
      <c r="D24" s="179">
        <v>832.61419999999998</v>
      </c>
      <c r="E24" s="181">
        <v>0.01</v>
      </c>
      <c r="F24" s="180" t="s">
        <v>157</v>
      </c>
    </row>
    <row r="25" spans="1:6">
      <c r="A25" s="148" t="s">
        <v>146</v>
      </c>
      <c r="B25" s="179">
        <v>2304.6280000000002</v>
      </c>
      <c r="C25" s="181">
        <v>0.3</v>
      </c>
      <c r="D25" s="179">
        <v>691.38829999999996</v>
      </c>
      <c r="E25" s="181">
        <v>0.01</v>
      </c>
      <c r="F25" s="180" t="s">
        <v>158</v>
      </c>
    </row>
    <row r="26" spans="1:6">
      <c r="A26" s="148" t="s">
        <v>147</v>
      </c>
      <c r="B26" s="179">
        <v>2359.4839999999999</v>
      </c>
      <c r="C26" s="181">
        <v>0.45</v>
      </c>
      <c r="D26" s="179">
        <v>1061.7679000000001</v>
      </c>
      <c r="E26" s="181">
        <v>0.01</v>
      </c>
      <c r="F26" s="180" t="s">
        <v>159</v>
      </c>
    </row>
    <row r="27" spans="1:6">
      <c r="A27" s="148" t="s">
        <v>148</v>
      </c>
      <c r="B27" s="179">
        <v>6223.0079999999998</v>
      </c>
      <c r="C27" s="181">
        <v>0.5</v>
      </c>
      <c r="D27" s="179">
        <v>3111.5041999999999</v>
      </c>
      <c r="E27" s="181">
        <v>0.03</v>
      </c>
      <c r="F27" s="180" t="s">
        <v>160</v>
      </c>
    </row>
    <row r="28" spans="1:6">
      <c r="A28" s="148" t="s">
        <v>149</v>
      </c>
      <c r="B28" s="179">
        <v>6277.7740000000003</v>
      </c>
      <c r="C28" s="181">
        <v>0.6</v>
      </c>
      <c r="D28" s="179">
        <v>3766.6641</v>
      </c>
      <c r="E28" s="181">
        <v>0.04</v>
      </c>
      <c r="F28" s="180" t="s">
        <v>161</v>
      </c>
    </row>
    <row r="29" spans="1:6">
      <c r="A29" s="148" t="s">
        <v>150</v>
      </c>
      <c r="B29" s="179">
        <v>9185.2950000000001</v>
      </c>
      <c r="C29" s="181">
        <v>0.75</v>
      </c>
      <c r="D29" s="179">
        <v>6888.9709999999995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12516.724</v>
      </c>
      <c r="C30" s="173">
        <v>0.85</v>
      </c>
      <c r="D30" s="170">
        <v>9780.0483999999997</v>
      </c>
      <c r="E30" s="173">
        <v>0.1</v>
      </c>
      <c r="F30" s="171" t="s">
        <v>163</v>
      </c>
    </row>
    <row r="31" spans="1:6" ht="13">
      <c r="A31" s="175" t="s">
        <v>310</v>
      </c>
      <c r="B31" s="176">
        <v>43100.24</v>
      </c>
      <c r="C31" s="178"/>
      <c r="D31" s="176">
        <v>27765.200000000001</v>
      </c>
      <c r="E31" s="177">
        <v>0.28000000000000003</v>
      </c>
      <c r="F31" s="174"/>
    </row>
    <row r="33" spans="1:6">
      <c r="A33" s="166" t="s">
        <v>169</v>
      </c>
      <c r="B33" s="167">
        <v>635.40030000000002</v>
      </c>
      <c r="C33" s="172">
        <v>1</v>
      </c>
      <c r="D33" s="167">
        <v>635.40030000000002</v>
      </c>
      <c r="E33" s="172">
        <v>0.01</v>
      </c>
      <c r="F33" s="168" t="s">
        <v>195</v>
      </c>
    </row>
    <row r="34" spans="1:6">
      <c r="A34" s="148" t="s">
        <v>172</v>
      </c>
      <c r="B34" s="179">
        <v>875.34529999999995</v>
      </c>
      <c r="C34" s="181">
        <v>0.6</v>
      </c>
      <c r="D34" s="179">
        <v>525.20719999999994</v>
      </c>
      <c r="E34" s="181">
        <v>0.01</v>
      </c>
      <c r="F34" s="180" t="s">
        <v>198</v>
      </c>
    </row>
    <row r="35" spans="1:6">
      <c r="A35" s="148" t="s">
        <v>173</v>
      </c>
      <c r="B35" s="179">
        <v>1126.2281</v>
      </c>
      <c r="C35" s="181">
        <v>1</v>
      </c>
      <c r="D35" s="179">
        <v>1126.2281</v>
      </c>
      <c r="E35" s="181">
        <v>0.01</v>
      </c>
      <c r="F35" s="180" t="s">
        <v>199</v>
      </c>
    </row>
    <row r="36" spans="1:6">
      <c r="A36" s="148" t="s">
        <v>174</v>
      </c>
      <c r="B36" s="179">
        <v>1478.7260000000001</v>
      </c>
      <c r="C36" s="181">
        <v>0.9</v>
      </c>
      <c r="D36" s="179">
        <v>1330.8534</v>
      </c>
      <c r="E36" s="181">
        <v>0.01</v>
      </c>
      <c r="F36" s="180" t="s">
        <v>200</v>
      </c>
    </row>
    <row r="37" spans="1:6">
      <c r="A37" s="148" t="s">
        <v>176</v>
      </c>
      <c r="B37" s="179">
        <v>1646.0283999999999</v>
      </c>
      <c r="C37" s="181">
        <v>0.9</v>
      </c>
      <c r="D37" s="179">
        <v>1481.4256</v>
      </c>
      <c r="E37" s="181">
        <v>0.01</v>
      </c>
      <c r="F37" s="180" t="s">
        <v>202</v>
      </c>
    </row>
    <row r="38" spans="1:6">
      <c r="A38" s="148" t="s">
        <v>177</v>
      </c>
      <c r="B38" s="179">
        <v>1663.3018999999999</v>
      </c>
      <c r="C38" s="181">
        <v>1</v>
      </c>
      <c r="D38" s="179">
        <v>1663.3018999999999</v>
      </c>
      <c r="E38" s="181">
        <v>0.02</v>
      </c>
      <c r="F38" s="180" t="s">
        <v>203</v>
      </c>
    </row>
    <row r="39" spans="1:6">
      <c r="A39" s="148" t="s">
        <v>178</v>
      </c>
      <c r="B39" s="179">
        <v>1685.4119000000001</v>
      </c>
      <c r="C39" s="181">
        <v>1</v>
      </c>
      <c r="D39" s="179">
        <v>1685.4119000000001</v>
      </c>
      <c r="E39" s="181">
        <v>0.02</v>
      </c>
      <c r="F39" s="180" t="s">
        <v>204</v>
      </c>
    </row>
    <row r="40" spans="1:6">
      <c r="A40" s="148" t="s">
        <v>179</v>
      </c>
      <c r="B40" s="179">
        <v>1769.5655999999999</v>
      </c>
      <c r="C40" s="181">
        <v>1</v>
      </c>
      <c r="D40" s="179">
        <v>1769.5655999999999</v>
      </c>
      <c r="E40" s="181">
        <v>0.02</v>
      </c>
      <c r="F40" s="180" t="s">
        <v>205</v>
      </c>
    </row>
    <row r="41" spans="1:6">
      <c r="A41" s="148" t="s">
        <v>180</v>
      </c>
      <c r="B41" s="179">
        <v>2178.3613999999998</v>
      </c>
      <c r="C41" s="181">
        <v>1</v>
      </c>
      <c r="D41" s="179">
        <v>2178.3613999999998</v>
      </c>
      <c r="E41" s="181">
        <v>0.02</v>
      </c>
      <c r="F41" s="180" t="s">
        <v>206</v>
      </c>
    </row>
    <row r="42" spans="1:6">
      <c r="A42" s="148" t="s">
        <v>181</v>
      </c>
      <c r="B42" s="179">
        <v>2224.7480999999998</v>
      </c>
      <c r="C42" s="181">
        <v>0.95</v>
      </c>
      <c r="D42" s="179">
        <v>2113.5106999999998</v>
      </c>
      <c r="E42" s="181">
        <v>0.02</v>
      </c>
      <c r="F42" s="180" t="s">
        <v>207</v>
      </c>
    </row>
    <row r="43" spans="1:6">
      <c r="A43" s="148" t="s">
        <v>182</v>
      </c>
      <c r="B43" s="179">
        <v>2625.9133999999999</v>
      </c>
      <c r="C43" s="181">
        <v>1</v>
      </c>
      <c r="D43" s="179">
        <v>2625.9133999999999</v>
      </c>
      <c r="E43" s="181">
        <v>0.03</v>
      </c>
      <c r="F43" s="180" t="s">
        <v>208</v>
      </c>
    </row>
    <row r="44" spans="1:6">
      <c r="A44" s="148" t="s">
        <v>183</v>
      </c>
      <c r="B44" s="179">
        <v>2940.1907999999999</v>
      </c>
      <c r="C44" s="181">
        <v>0.75</v>
      </c>
      <c r="D44" s="179">
        <v>2205.1430999999998</v>
      </c>
      <c r="E44" s="181">
        <v>0.02</v>
      </c>
      <c r="F44" s="180" t="s">
        <v>209</v>
      </c>
    </row>
    <row r="45" spans="1:6">
      <c r="A45" s="148" t="s">
        <v>184</v>
      </c>
      <c r="B45" s="179">
        <v>3520.1016</v>
      </c>
      <c r="C45" s="181">
        <v>0.9</v>
      </c>
      <c r="D45" s="179">
        <v>3168.0915</v>
      </c>
      <c r="E45" s="181">
        <v>0.03</v>
      </c>
      <c r="F45" s="180" t="s">
        <v>210</v>
      </c>
    </row>
    <row r="46" spans="1:6">
      <c r="A46" s="148" t="s">
        <v>185</v>
      </c>
      <c r="B46" s="179">
        <v>4035.1831000000002</v>
      </c>
      <c r="C46" s="181">
        <v>1</v>
      </c>
      <c r="D46" s="179">
        <v>4035.1831000000002</v>
      </c>
      <c r="E46" s="181">
        <v>0.04</v>
      </c>
      <c r="F46" s="180" t="s">
        <v>211</v>
      </c>
    </row>
    <row r="47" spans="1:6">
      <c r="A47" s="148" t="s">
        <v>186</v>
      </c>
      <c r="B47" s="179">
        <v>4075.2060999999999</v>
      </c>
      <c r="C47" s="181">
        <v>0.9</v>
      </c>
      <c r="D47" s="179">
        <v>3667.6855</v>
      </c>
      <c r="E47" s="181">
        <v>0.04</v>
      </c>
      <c r="F47" s="180" t="s">
        <v>212</v>
      </c>
    </row>
    <row r="48" spans="1:6">
      <c r="A48" s="148" t="s">
        <v>187</v>
      </c>
      <c r="B48" s="179">
        <v>4850.4269999999997</v>
      </c>
      <c r="C48" s="181">
        <v>0.95</v>
      </c>
      <c r="D48" s="179">
        <v>4607.9057000000003</v>
      </c>
      <c r="E48" s="181">
        <v>0.05</v>
      </c>
      <c r="F48" s="180" t="s">
        <v>213</v>
      </c>
    </row>
    <row r="49" spans="1:6">
      <c r="A49" s="148" t="s">
        <v>188</v>
      </c>
      <c r="B49" s="179">
        <v>5060.03</v>
      </c>
      <c r="C49" s="181">
        <v>1</v>
      </c>
      <c r="D49" s="179">
        <v>5060.03</v>
      </c>
      <c r="E49" s="181">
        <v>0.05</v>
      </c>
      <c r="F49" s="180" t="s">
        <v>214</v>
      </c>
    </row>
    <row r="50" spans="1:6">
      <c r="A50" s="169" t="s">
        <v>189</v>
      </c>
      <c r="B50" s="170">
        <v>10162.3199</v>
      </c>
      <c r="C50" s="173">
        <v>0.9</v>
      </c>
      <c r="D50" s="170">
        <v>9146.0879000000004</v>
      </c>
      <c r="E50" s="173">
        <v>0.09</v>
      </c>
      <c r="F50" s="171" t="s">
        <v>215</v>
      </c>
    </row>
    <row r="51" spans="1:6" ht="13">
      <c r="A51" s="175" t="s">
        <v>311</v>
      </c>
      <c r="B51" s="176">
        <v>52552.49</v>
      </c>
      <c r="C51" s="178"/>
      <c r="D51" s="176">
        <v>49025.31</v>
      </c>
      <c r="E51" s="177">
        <v>0.49</v>
      </c>
      <c r="F51" s="174"/>
    </row>
    <row r="53" spans="1:6">
      <c r="A53" s="166" t="s">
        <v>227</v>
      </c>
      <c r="B53" s="167">
        <v>862.05010000000004</v>
      </c>
      <c r="C53" s="172">
        <v>0.8</v>
      </c>
      <c r="D53" s="167">
        <v>689.64009999999996</v>
      </c>
      <c r="E53" s="172">
        <v>0.01</v>
      </c>
      <c r="F53" s="168" t="s">
        <v>231</v>
      </c>
    </row>
    <row r="54" spans="1:6">
      <c r="A54" s="169" t="s">
        <v>228</v>
      </c>
      <c r="B54" s="170">
        <v>1440.7973999999999</v>
      </c>
      <c r="C54" s="173">
        <v>0.8</v>
      </c>
      <c r="D54" s="170">
        <v>1152.6378999999999</v>
      </c>
      <c r="E54" s="173">
        <v>0.01</v>
      </c>
      <c r="F54" s="171" t="s">
        <v>232</v>
      </c>
    </row>
    <row r="55" spans="1:6" ht="13">
      <c r="A55" s="175" t="s">
        <v>312</v>
      </c>
      <c r="B55" s="176">
        <v>2302.85</v>
      </c>
      <c r="C55" s="178"/>
      <c r="D55" s="176">
        <v>1842.28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 ht="13">
      <c r="A57" s="193" t="s">
        <v>290</v>
      </c>
      <c r="B57" s="194">
        <v>127525.961710317</v>
      </c>
      <c r="C57" s="195"/>
      <c r="D57" s="194">
        <v>99263.718987563596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4.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4.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4.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4.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4.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4.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4.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4.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4.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4.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4.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4.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4.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4.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4.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4.5">
      <c r="A5830" s="198">
        <v>45936</v>
      </c>
      <c r="B5830" s="197">
        <v>1374.6775</v>
      </c>
      <c r="C5830" s="197">
        <v>1756.4167</v>
      </c>
      <c r="D5830" s="197">
        <v>1423.4033999999999</v>
      </c>
      <c r="E5830" s="197">
        <v>1058.7951</v>
      </c>
      <c r="F5830" s="197">
        <v>1143.9929999999999</v>
      </c>
      <c r="G5830" s="108" t="e">
        <f>G5829*#REF!/#REF!</f>
        <v>#REF!</v>
      </c>
      <c r="H5830" s="108">
        <f t="shared" si="138"/>
        <v>947.84047832563022</v>
      </c>
      <c r="I5830" s="108">
        <f t="shared" si="139"/>
        <v>1028.5788736156051</v>
      </c>
      <c r="J5830" s="108">
        <f t="shared" si="140"/>
        <v>816.11782644806249</v>
      </c>
    </row>
    <row r="5831" spans="1:10" ht="14.5">
      <c r="A5831" s="198">
        <v>45937</v>
      </c>
      <c r="B5831" s="197">
        <v>1367.9068</v>
      </c>
      <c r="C5831" s="197">
        <v>1750.2012</v>
      </c>
      <c r="D5831" s="197">
        <v>1418.5063</v>
      </c>
      <c r="E5831" s="197">
        <v>1056.2697000000001</v>
      </c>
      <c r="F5831" s="197">
        <v>1136.2373</v>
      </c>
      <c r="G5831" s="108" t="e">
        <f>G5830*#REF!/#REF!</f>
        <v>#REF!</v>
      </c>
      <c r="H5831" s="108">
        <f t="shared" ref="H5831:H5894" si="141">H5830*B5831/B5830</f>
        <v>943.17207899080483</v>
      </c>
      <c r="I5831" s="108">
        <f t="shared" ref="I5831:I5894" si="142">I5830*D5831/D5830</f>
        <v>1025.0401342800219</v>
      </c>
      <c r="J5831" s="108">
        <f t="shared" ref="J5831:J5894" si="143">J5830*F5831/F5830</f>
        <v>810.58495603138761</v>
      </c>
    </row>
    <row r="5832" spans="1:10" ht="14.5">
      <c r="A5832" s="198">
        <v>45938</v>
      </c>
      <c r="B5832" s="197">
        <v>1369.6949</v>
      </c>
      <c r="C5832" s="197">
        <v>1749.482</v>
      </c>
      <c r="D5832" s="197">
        <v>1411.6545000000001</v>
      </c>
      <c r="E5832" s="197">
        <v>1056.2891999999999</v>
      </c>
      <c r="F5832" s="197">
        <v>1125.1018999999999</v>
      </c>
      <c r="G5832" s="108" t="e">
        <f>G5831*#REF!/#REF!</f>
        <v>#REF!</v>
      </c>
      <c r="H5832" s="108">
        <f t="shared" si="141"/>
        <v>944.40497438575665</v>
      </c>
      <c r="I5832" s="108">
        <f t="shared" si="142"/>
        <v>1020.0888908544131</v>
      </c>
      <c r="J5832" s="108">
        <f t="shared" si="143"/>
        <v>802.64102766414248</v>
      </c>
    </row>
    <row r="5833" spans="1:10" ht="14.5">
      <c r="A5833" s="198">
        <v>45939</v>
      </c>
      <c r="B5833" s="197">
        <v>1373.4675999999999</v>
      </c>
      <c r="C5833" s="197">
        <v>1748.528</v>
      </c>
      <c r="D5833" s="197">
        <v>1411.8759</v>
      </c>
      <c r="E5833" s="197">
        <v>1058.4562000000001</v>
      </c>
      <c r="F5833" s="197">
        <v>1127.4965999999999</v>
      </c>
      <c r="G5833" s="108" t="e">
        <f>G5832*#REF!/#REF!</f>
        <v>#REF!</v>
      </c>
      <c r="H5833" s="108">
        <f t="shared" si="141"/>
        <v>947.0062519745577</v>
      </c>
      <c r="I5833" s="108">
        <f t="shared" si="142"/>
        <v>1020.248878783779</v>
      </c>
      <c r="J5833" s="108">
        <f t="shared" si="143"/>
        <v>804.3493924522096</v>
      </c>
    </row>
    <row r="5834" spans="1:10" ht="14.5">
      <c r="G5834" s="108" t="e">
        <f>G5833*#REF!/#REF!</f>
        <v>#REF!</v>
      </c>
      <c r="H5834" s="108">
        <f t="shared" si="141"/>
        <v>0</v>
      </c>
      <c r="I5834" s="108">
        <f t="shared" si="142"/>
        <v>0</v>
      </c>
      <c r="J5834" s="108">
        <f t="shared" si="143"/>
        <v>0</v>
      </c>
    </row>
    <row r="5835" spans="1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3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  <row r="5830" spans="1:6">
      <c r="A5830" s="198">
        <v>45936</v>
      </c>
      <c r="B5830" s="197">
        <v>3075.5583999999999</v>
      </c>
      <c r="C5830" s="197">
        <v>3841.3227000000002</v>
      </c>
      <c r="D5830" s="197">
        <v>2935.2402999999999</v>
      </c>
      <c r="E5830" s="197">
        <v>2216.6060000000002</v>
      </c>
      <c r="F5830" s="197">
        <v>2877.3780000000002</v>
      </c>
    </row>
    <row r="5831" spans="1:6">
      <c r="A5831" s="198">
        <v>45937</v>
      </c>
      <c r="B5831" s="197">
        <v>3060.4103</v>
      </c>
      <c r="C5831" s="197">
        <v>3827.7293</v>
      </c>
      <c r="D5831" s="197">
        <v>2925.1417999999999</v>
      </c>
      <c r="E5831" s="197">
        <v>2211.319</v>
      </c>
      <c r="F5831" s="197">
        <v>2857.8708000000001</v>
      </c>
    </row>
    <row r="5832" spans="1:6">
      <c r="A5832" s="198">
        <v>45938</v>
      </c>
      <c r="B5832" s="197">
        <v>3064.4106999999999</v>
      </c>
      <c r="C5832" s="197">
        <v>3826.5803999999998</v>
      </c>
      <c r="D5832" s="197">
        <v>2911.2613000000001</v>
      </c>
      <c r="E5832" s="197">
        <v>2211.3598000000002</v>
      </c>
      <c r="F5832" s="197">
        <v>2829.8629000000001</v>
      </c>
    </row>
    <row r="5833" spans="1:6">
      <c r="A5833" s="198">
        <v>45939</v>
      </c>
      <c r="B5833" s="197">
        <v>3072.8515000000002</v>
      </c>
      <c r="C5833" s="197">
        <v>3824.4938999999999</v>
      </c>
      <c r="D5833" s="197">
        <v>2911.7233999999999</v>
      </c>
      <c r="E5833" s="197">
        <v>2215.8964999999998</v>
      </c>
      <c r="F5833" s="197">
        <v>2837.1788999999999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4.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4.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4.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4.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4.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4.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4.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4.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4.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4.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4.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4.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4.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4.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4.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4.5">
      <c r="A5830" s="198">
        <v>45936</v>
      </c>
      <c r="B5830" s="197">
        <v>3737.1761999999999</v>
      </c>
      <c r="C5830" s="197">
        <v>4938.3851999999997</v>
      </c>
      <c r="D5830" s="197">
        <v>3594.2181</v>
      </c>
      <c r="E5830" s="197">
        <v>2576.1878000000002</v>
      </c>
      <c r="F5830" s="197">
        <v>3375.471</v>
      </c>
      <c r="G5830" s="108" t="e">
        <f>G5829*#REF!/#REF!</f>
        <v>#REF!</v>
      </c>
      <c r="H5830" s="108">
        <f t="shared" ref="H5830:H5893" si="141">H5829*B5830/B5829</f>
        <v>1553.266012796199</v>
      </c>
      <c r="I5830" s="108">
        <f t="shared" ref="I5830:I5893" si="142">I5829*D5830/D5829</f>
        <v>1650.010528852295</v>
      </c>
      <c r="J5830" s="108">
        <f t="shared" ref="J5830:J5893" si="143">J5829*F5830/F5829</f>
        <v>1364.2108504900191</v>
      </c>
    </row>
    <row r="5831" spans="1:10" ht="14.5">
      <c r="A5831" s="198">
        <v>45937</v>
      </c>
      <c r="B5831" s="197">
        <v>3718.7694999999999</v>
      </c>
      <c r="C5831" s="197">
        <v>4920.9094999999998</v>
      </c>
      <c r="D5831" s="197">
        <v>3581.8525</v>
      </c>
      <c r="E5831" s="197">
        <v>2570.0432000000001</v>
      </c>
      <c r="F5831" s="197">
        <v>3352.5868999999998</v>
      </c>
      <c r="G5831" s="108" t="e">
        <f>G5830*#REF!/#REF!</f>
        <v>#REF!</v>
      </c>
      <c r="H5831" s="108">
        <f t="shared" si="141"/>
        <v>1545.615717496305</v>
      </c>
      <c r="I5831" s="108">
        <f t="shared" si="142"/>
        <v>1644.3338087346217</v>
      </c>
      <c r="J5831" s="108">
        <f t="shared" si="143"/>
        <v>1354.9621448949486</v>
      </c>
    </row>
    <row r="5832" spans="1:10" ht="14.5">
      <c r="A5832" s="198">
        <v>45938</v>
      </c>
      <c r="B5832" s="197">
        <v>3723.6304</v>
      </c>
      <c r="C5832" s="197">
        <v>4920.7047000000002</v>
      </c>
      <c r="D5832" s="197">
        <v>3565.5663</v>
      </c>
      <c r="E5832" s="197">
        <v>2570.0906</v>
      </c>
      <c r="F5832" s="197">
        <v>3319.7307999999998</v>
      </c>
      <c r="G5832" s="108" t="e">
        <f>G5831*#REF!/#REF!</f>
        <v>#REF!</v>
      </c>
      <c r="H5832" s="108">
        <f t="shared" si="141"/>
        <v>1547.6360318613599</v>
      </c>
      <c r="I5832" s="108">
        <f t="shared" si="142"/>
        <v>1636.8572447845947</v>
      </c>
      <c r="J5832" s="108">
        <f t="shared" si="143"/>
        <v>1341.6832134140425</v>
      </c>
    </row>
    <row r="5833" spans="1:10" ht="14.5">
      <c r="A5833" s="198">
        <v>45939</v>
      </c>
      <c r="B5833" s="197">
        <v>3733.8869</v>
      </c>
      <c r="C5833" s="197">
        <v>4918.0214999999998</v>
      </c>
      <c r="D5833" s="197">
        <v>3566.1323000000002</v>
      </c>
      <c r="E5833" s="197">
        <v>2575.3631999999998</v>
      </c>
      <c r="F5833" s="197">
        <v>3328.3132000000001</v>
      </c>
      <c r="G5833" s="108" t="e">
        <f>G5832*#REF!/#REF!</f>
        <v>#REF!</v>
      </c>
      <c r="H5833" s="108">
        <f t="shared" si="141"/>
        <v>1551.8988955872512</v>
      </c>
      <c r="I5833" s="108">
        <f t="shared" si="142"/>
        <v>1637.1170804243216</v>
      </c>
      <c r="J5833" s="108">
        <f t="shared" si="143"/>
        <v>1345.1518265952093</v>
      </c>
    </row>
    <row r="5834" spans="1:10" ht="14.5">
      <c r="G5834" s="108" t="e">
        <f>G5833*#REF!/#REF!</f>
        <v>#REF!</v>
      </c>
      <c r="H5834" s="108">
        <f t="shared" si="141"/>
        <v>0</v>
      </c>
      <c r="I5834" s="108">
        <f t="shared" si="142"/>
        <v>0</v>
      </c>
      <c r="J5834" s="108">
        <f t="shared" si="143"/>
        <v>0</v>
      </c>
    </row>
    <row r="5835" spans="1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4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  <row r="6844" spans="1:4">
      <c r="A6844" s="198">
        <v>45936</v>
      </c>
      <c r="B6844" s="197">
        <v>1245.7315000000001</v>
      </c>
      <c r="C6844" s="197">
        <v>3234.6997000000001</v>
      </c>
      <c r="D6844" s="197">
        <v>4055.4382000000001</v>
      </c>
    </row>
    <row r="6845" spans="1:4">
      <c r="A6845" s="198">
        <v>45937</v>
      </c>
      <c r="B6845" s="197">
        <v>1239.5959</v>
      </c>
      <c r="C6845" s="197">
        <v>3218.7678000000001</v>
      </c>
      <c r="D6845" s="197">
        <v>4035.4639000000002</v>
      </c>
    </row>
    <row r="6846" spans="1:4">
      <c r="A6846" s="198">
        <v>45938</v>
      </c>
      <c r="B6846" s="197">
        <v>1241.2162000000001</v>
      </c>
      <c r="C6846" s="197">
        <v>3222.9751999999999</v>
      </c>
      <c r="D6846" s="197">
        <v>4040.7388000000001</v>
      </c>
    </row>
    <row r="6847" spans="1:4">
      <c r="A6847" s="198">
        <v>45939</v>
      </c>
      <c r="B6847" s="197">
        <v>1244.6351</v>
      </c>
      <c r="C6847" s="197">
        <v>3231.8526999999999</v>
      </c>
      <c r="D6847" s="197">
        <v>4051.8688000000002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3.1603285036177403E-2</v>
      </c>
      <c r="E31" s="42"/>
      <c r="F31" s="43"/>
      <c r="G31" s="41">
        <f>Indices!F17</f>
        <v>7.5602198558177803E-3</v>
      </c>
      <c r="H31" s="42"/>
      <c r="I31" s="42"/>
      <c r="J31" s="41">
        <f>Indices!J17</f>
        <v>4.9548076305871498E-2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8.4553667323594303E-2</v>
      </c>
      <c r="E32" s="42"/>
      <c r="F32" s="39"/>
      <c r="G32" s="41">
        <f>Indices!F26</f>
        <v>5.2801067523204501E-2</v>
      </c>
      <c r="H32" s="42"/>
      <c r="I32" s="42"/>
      <c r="J32" s="41">
        <f>Indices!J26</f>
        <v>9.7895293961981295E-2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2025-10-10T08:01:35Z</dcterms:modified>
</cp:coreProperties>
</file>