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7EFA911-905D-487C-9599-63A1E0448AE2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<sst xmlns="http://schemas.openxmlformats.org/spreadsheetml/2006/main" count="463" uniqueCount="313">
  <si>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</si>
  <si>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</si>
  <si>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</si>
  <si>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</si>
  <si>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</si>
  <si>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</si>
  <si>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</si>
  <si>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</si>
  <si>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</si>
  <si>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</si>
  <si>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</si>
  <si>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</si>
  <si>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</si>
  <si>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</si>
  <si>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</si>
  <si>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</si>
  <si>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</si>
  <si>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</si>
  <si>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</si>
  <si>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</si>
  <si>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</si>
  <si>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</si>
  <si>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</si>
  <si>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</si>
  <si>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</si>
  <si>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</si>
  <si>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</si>
  <si>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</si>
  <si>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</si>
  <si>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</si>
  <si>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</si>
  <si>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</si>
  <si>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</si>
  <si>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</si>
  <si>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</si>
  <si>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</si>
  <si>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</si>
  <si>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</si>
  <si>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</si>
  <si>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</si>
  <si>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</si>
  <si>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</si>
  <si>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</si>
  <si>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</si>
  <si>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</si>
  <si>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</si>
  <si>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</si>
  <si>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</si>
  <si>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</si>
  <si>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</si>
  <si>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</si>
  <si>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</si>
  <si>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</si>
  <si>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</si>
  <si>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</si>
  <si>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</si>
  <si>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06-10-2025</t>
  </si>
  <si>
    <t>07/10/2025</t>
  </si>
  <si>
    <t>Variation par rapport au 31/12/2024</t>
  </si>
  <si>
    <t>AU 07/10/2025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</si>
  <si>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</si>
  <si>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</si>
  <si>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</si>
  <si>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</si>
  <si>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</si>
  <si>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</si>
  <si>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</si>
  <si>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</si>
  <si>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</si>
  <si>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</si>
  <si>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</si>
  <si>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</si>
  <si>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</si>
  <si>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</si>
  <si>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</si>
  <si>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</si>
  <si>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</si>
  <si>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</si>
  <si>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</si>
  <si>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</si>
  <si>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</si>
  <si>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</si>
  <si>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</si>
  <si>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</si>
  <si>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</si>
  <si>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</si>
  <si>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</si>
  <si>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</si>
  <si>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</si>
  <si>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</si>
  <si>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</si>
  <si>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</si>
  <si>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</si>
  <si>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</si>
  <si>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</si>
  <si>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</si>
  <si>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</si>
  <si>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</si>
  <si>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</si>
  <si>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</si>
  <si>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</si>
  <si>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</si>
  <si>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</si>
  <si>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</si>
  <si>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</si>
  <si>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</si>
  <si>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</si>
  <si>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</si>
  <si>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</si>
  <si>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</si>
  <si>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</si>
  <si>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</si>
  <si>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</si>
  <si>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</si>
  <si>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</si>
  <si>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</si>
  <si>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</si>
  <si>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</si>
  <si>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</si>
  <si>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</si>
  <si>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</si>
  <si>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</si>
  <si>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</si>
  <si>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</si>
  <si>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</si>
  <si>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</si>
  <si>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</si>
  <si>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</si>
  <si>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</si>
  <si>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</si>
  <si>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</si>
  <si>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</si>
  <si>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</si>
  <si>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</si>
  <si>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</si>
  <si>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</si>
  <si>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</si>
  <si>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</si>
  <si>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</si>
  <si>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</si>
  <si>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</si>
  <si>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</si>
  <si>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</si>
  <si>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</si>
  <si>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</si>
  <si>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</si>
  <si>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</si>
  <si>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</si>
  <si>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</si>
  <si>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</si>
  <si>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</si>
  <si>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</si>
  <si>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</si>
  <si>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</si>
  <si>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</si>
  <si>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</si>
  <si>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</si>
  <si>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</si>
  <si>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</si>
  <si>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</si>
  <si>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</si>
  <si>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</si>
  <si>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</si>
  <si>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</si>
  <si>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</si>
  <si>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</si>
  <si>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</si>
  <si>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</si>
  <si>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</si>
  <si>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</si>
  <si>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</si>
  <si>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</si>
  <si>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</si>
  <si>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</si>
  <si>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</si>
  <si>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</si>
  <si>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</si>
  <si>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</si>
  <si>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</si>
  <si>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</si>
  <si>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</si>
  <si>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</si>
  <si>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</si>
  <si>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</si>
  <si>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</si>
  <si>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</si>
  <si>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</si>
  <si>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</si>
  <si>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</si>
  <si>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</si>
  <si>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</si>
  <si>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</si>
  <si>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</si>
  <si>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</si>
  <si>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</si>
  <si>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</si>
  <si>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</si>
  <si>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</si>
  <si>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</si>
  <si>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</si>
  <si>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</si>
  <si>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</si>
  <si>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</si>
  <si>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</si>
  <si>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</si>
  <si>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</si>
  <si>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</si>
  <si>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</si>
  <si>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</si>
  <si>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</si>
  <si>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</si>
  <si>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</si>
  <si>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</si>
  <si>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</si>
  <si>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</si>
  <si>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</si>
  <si>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</si>
  <si>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</si>
  <si>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</si>
  <si>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</si>
  <si>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</si>
  <si>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</si>
  <si>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</si>
  <si>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</si>
  <si>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</si>
  <si>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</si>
  <si>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</si>
  <si>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</si>
  <si>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</si>
  <si>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</si>
  <si>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</si>
  <si>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</si>
  <si>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</si>
  <si>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</si>
  <si>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</si>
  <si>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</si>
  <si>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</si>
  <si>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</si>
  <si>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</si>
  <si>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</si>
  <si>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</si>
  <si>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</si>
  <si>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</si>
  <si>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</si>
  <si>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</si>
  <si>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Eastnine Rg</t>
  </si>
  <si>
    <t>Heba Fast Rg-B</t>
  </si>
  <si>
    <t>John Mattson Rg</t>
  </si>
  <si>
    <t>Corem Pty-B Rg</t>
  </si>
  <si>
    <t>Ft Emilshus Rg-B</t>
  </si>
  <si>
    <t>Stendorren Fast -B-</t>
  </si>
  <si>
    <t>FastPtr-A Rg</t>
  </si>
  <si>
    <t>DIÖS FASTIGHETER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</si>
  <si>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</si>
  <si>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</si>
  <si>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</si>
  <si>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</si>
  <si>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</si>
  <si>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</si>
  <si>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</si>
  <si>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</si>
  <si>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</si>
  <si>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</si>
  <si>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</si>
  <si>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</si>
  <si>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</si>
  <si>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</si>
  <si>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</si>
  <si>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SE0022050183</t>
  </si>
  <si>
    <t>SE0017911480</t>
  </si>
  <si>
    <t>SE0012481364</t>
  </si>
  <si>
    <t>SE0010714287</t>
  </si>
  <si>
    <t>SE0016785786</t>
  </si>
  <si>
    <t>SE0006543344</t>
  </si>
  <si>
    <t>SE0013512506</t>
  </si>
  <si>
    <t>SE0001634262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</si>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</sst>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1143.9929999999999</v>
      </c>
      <c r="E12" s="14"/>
      <c r="F12" s="153">
        <v>1423.403</v>
      </c>
      <c r="G12" s="153">
        <v>1551.4880000000001</v>
      </c>
      <c r="H12" s="153">
        <v>1756.4169999999999</v>
      </c>
      <c r="I12" s="153">
        <v>1762.3630000000001</v>
      </c>
      <c r="J12" s="153">
        <v>1374.6780000000001</v>
      </c>
      <c r="K12" s="149">
        <v>1058.7950000000001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1136.2370000000001</v>
      </c>
      <c r="E14" s="17"/>
      <c r="F14" s="154">
        <v>1418.5060000000001</v>
      </c>
      <c r="G14" s="154">
        <v>1547.1410000000001</v>
      </c>
      <c r="H14" s="154">
        <v>1750.201</v>
      </c>
      <c r="I14" s="154">
        <v>1757.567</v>
      </c>
      <c r="J14" s="154">
        <v>1367.9069999999999</v>
      </c>
      <c r="K14" s="150">
        <v>1056.27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-6.7797617642764204E-3</v>
      </c>
      <c r="E16" s="21"/>
      <c r="F16" s="155">
        <v>-3.4403468307990801E-3</v>
      </c>
      <c r="G16" s="155">
        <v>-2.8018263757115798E-3</v>
      </c>
      <c r="H16" s="155">
        <v>-3.53902290856889E-3</v>
      </c>
      <c r="I16" s="155">
        <v>-2.72134628337073E-3</v>
      </c>
      <c r="J16" s="155">
        <v>-4.9255171029144503E-3</v>
      </c>
      <c r="K16" s="151">
        <v>-2.3847864789691099E-3</v>
      </c>
    </row>
    <row r="17" spans="1:11" s="8" customFormat="1" ht="14.25">
      <c r="A17" s="145" t="s">
        <v>58</v>
      </c>
      <c r="B17" s="121"/>
      <c r="C17" s="22"/>
      <c r="D17" s="151">
        <v>3.9599947298885101E-2</v>
      </c>
      <c r="E17" s="21"/>
      <c r="F17" s="155">
        <v>1.2291601547725701E-2</v>
      </c>
      <c r="G17" s="155">
        <v>-7.2015139110067405E-2</v>
      </c>
      <c r="H17" s="155">
        <v>3.2553559776805401E-2</v>
      </c>
      <c r="I17" s="155">
        <v>-7.7847192381288205E-2</v>
      </c>
      <c r="J17" s="155">
        <v>4.5298587528312097E-2</v>
      </c>
      <c r="K17" s="151">
        <v>2.2384101345020599E-2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2.8966400000000002E-4</v>
      </c>
      <c r="G19" s="155">
        <v>1.0139989999999999E-4</v>
      </c>
      <c r="H19" s="155">
        <v>2.6738069999999997E-4</v>
      </c>
      <c r="I19" s="155">
        <v>8.0706670000000002E-5</v>
      </c>
      <c r="J19" s="155">
        <v>4.3610950000000002E-4</v>
      </c>
      <c r="K19" s="151">
        <v>6.6069920000000001E-4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2857.8710000000001</v>
      </c>
      <c r="E22" s="29"/>
      <c r="F22" s="153">
        <v>2925.1419999999998</v>
      </c>
      <c r="G22" s="153">
        <v>2867.0479999999998</v>
      </c>
      <c r="H22" s="153">
        <v>3827.7289999999998</v>
      </c>
      <c r="I22" s="153">
        <v>3318.7339999999999</v>
      </c>
      <c r="J22" s="153">
        <v>3060.41</v>
      </c>
      <c r="K22" s="149">
        <v>2211.319</v>
      </c>
    </row>
    <row r="23" spans="1:11" s="32" customFormat="1" ht="15.75" customHeight="1">
      <c r="A23" s="145" t="s">
        <v>58</v>
      </c>
      <c r="B23" s="121"/>
      <c r="C23" s="22"/>
      <c r="D23" s="151">
        <v>8.10453703976899E-2</v>
      </c>
      <c r="E23" s="31"/>
      <c r="F23" s="155">
        <v>3.5453993561027602E-2</v>
      </c>
      <c r="G23" s="155">
        <v>-7.2015204842659594E-2</v>
      </c>
      <c r="H23" s="155">
        <v>6.3237381495359707E-2</v>
      </c>
      <c r="I23" s="155">
        <v>-7.7847163214962004E-2</v>
      </c>
      <c r="J23" s="155">
        <v>7.9668127668822003E-2</v>
      </c>
      <c r="K23" s="151">
        <v>4.9531101459496803E-2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3352.587</v>
      </c>
      <c r="E25" s="29"/>
      <c r="F25" s="153">
        <v>3581.8530000000001</v>
      </c>
      <c r="G25" s="153">
        <v>3167.41</v>
      </c>
      <c r="H25" s="153">
        <v>4920.91</v>
      </c>
      <c r="I25" s="153">
        <v>3727.5010000000002</v>
      </c>
      <c r="J25" s="153">
        <v>3718.7689999999998</v>
      </c>
      <c r="K25" s="149">
        <v>2570.0430000000001</v>
      </c>
    </row>
    <row r="26" spans="1:11" s="32" customFormat="1" ht="15.75" customHeight="1">
      <c r="A26" s="145" t="s">
        <v>58</v>
      </c>
      <c r="B26" s="121"/>
      <c r="C26" s="22"/>
      <c r="D26" s="151">
        <v>9.2463517064472797E-2</v>
      </c>
      <c r="E26" s="31"/>
      <c r="F26" s="155">
        <v>5.7442254552325198E-2</v>
      </c>
      <c r="G26" s="155">
        <v>-7.2015408351190496E-2</v>
      </c>
      <c r="H26" s="155">
        <v>8.8673780379885797E-2</v>
      </c>
      <c r="I26" s="155">
        <v>-7.7847237117263296E-2</v>
      </c>
      <c r="J26" s="155">
        <v>9.3450065422896494E-2</v>
      </c>
      <c r="K26" s="151">
        <v>6.12092793559849E-2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1692.481</v>
      </c>
      <c r="E12" s="153">
        <v>932.44569999999999</v>
      </c>
      <c r="F12" s="153">
        <v>1064.4722999999999</v>
      </c>
      <c r="G12" s="153">
        <v>116.09473</v>
      </c>
      <c r="H12" s="153">
        <v>387.03359999999998</v>
      </c>
      <c r="I12" s="153">
        <v>1666.039</v>
      </c>
      <c r="J12" s="153">
        <v>850.00250000000005</v>
      </c>
      <c r="K12" s="153">
        <v>797.82489999999996</v>
      </c>
      <c r="L12" s="153">
        <v>1053.377</v>
      </c>
      <c r="M12" s="153">
        <v>5382.1689999999999</v>
      </c>
      <c r="N12" s="153">
        <v>6138.9759999999997</v>
      </c>
      <c r="O12" s="153">
        <v>4759.0709999999999</v>
      </c>
      <c r="P12" s="153">
        <v>3044.8150000000001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1697.741</v>
      </c>
      <c r="E14" s="154">
        <v>930.21879999999999</v>
      </c>
      <c r="F14" s="154">
        <v>1058.0373999999999</v>
      </c>
      <c r="G14" s="154">
        <v>116.3098</v>
      </c>
      <c r="H14" s="154">
        <v>385.15109999999999</v>
      </c>
      <c r="I14" s="154">
        <v>1649.8209999999999</v>
      </c>
      <c r="J14" s="154">
        <v>853.27300000000002</v>
      </c>
      <c r="K14" s="154">
        <v>794.17100000000005</v>
      </c>
      <c r="L14" s="154">
        <v>1047.528</v>
      </c>
      <c r="M14" s="154">
        <v>5379.8239999999996</v>
      </c>
      <c r="N14" s="154">
        <v>6125.9669999999996</v>
      </c>
      <c r="O14" s="154">
        <v>4747.0659999999998</v>
      </c>
      <c r="P14" s="154">
        <v>3033.712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3.1078635447014898E-3</v>
      </c>
      <c r="E16" s="155">
        <v>-2.3882355830479002E-3</v>
      </c>
      <c r="F16" s="155">
        <v>-6.0451549561223398E-3</v>
      </c>
      <c r="G16" s="155">
        <v>1.8525388706274199E-3</v>
      </c>
      <c r="H16" s="155">
        <v>-4.8639187915468004E-3</v>
      </c>
      <c r="I16" s="155">
        <v>-9.7344659998955807E-3</v>
      </c>
      <c r="J16" s="155">
        <v>3.8476357422478902E-3</v>
      </c>
      <c r="K16" s="155">
        <v>-4.5798269770721501E-3</v>
      </c>
      <c r="L16" s="155">
        <v>-5.5526179136243803E-3</v>
      </c>
      <c r="M16" s="155">
        <v>-4.35697950027292E-4</v>
      </c>
      <c r="N16" s="155">
        <v>-2.11908305228758E-3</v>
      </c>
      <c r="O16" s="155">
        <v>-2.5225511449609201E-3</v>
      </c>
      <c r="P16" s="155">
        <v>-3.6465269646924802E-3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-9.7967300842450603E-2</v>
      </c>
      <c r="E17" s="155">
        <v>0.102855629370223</v>
      </c>
      <c r="F17" s="155">
        <v>8.3131942407672202E-2</v>
      </c>
      <c r="G17" s="155">
        <v>0.18469692037348101</v>
      </c>
      <c r="H17" s="155">
        <v>6.6985676419614601E-2</v>
      </c>
      <c r="I17" s="155">
        <v>8.77357346111549E-2</v>
      </c>
      <c r="J17" s="155">
        <v>1.56498102901808E-2</v>
      </c>
      <c r="K17" s="155">
        <v>-4.3582071290059997E-2</v>
      </c>
      <c r="L17" s="155">
        <v>4.4819313154094197E-3</v>
      </c>
      <c r="M17" s="155">
        <v>-0.103408392838632</v>
      </c>
      <c r="N17" s="155">
        <v>-0.140552543794387</v>
      </c>
      <c r="O17" s="155">
        <v>0.18039737088604199</v>
      </c>
      <c r="P17" s="155">
        <v>9.8772908366533907E-2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2.4603070000000001E-3</v>
      </c>
      <c r="G19" s="156">
        <v>0</v>
      </c>
      <c r="H19" s="156">
        <v>0</v>
      </c>
      <c r="I19" s="156">
        <v>0</v>
      </c>
      <c r="J19" s="156">
        <v>0</v>
      </c>
      <c r="K19" s="155">
        <v>3.972879E-4</v>
      </c>
      <c r="L19" s="155">
        <v>3.972879E-4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3237.4319999999998</v>
      </c>
      <c r="E22" s="153">
        <v>1411.896</v>
      </c>
      <c r="F22" s="153">
        <v>2920.4769999999999</v>
      </c>
      <c r="G22" s="153">
        <v>175.05410000000001</v>
      </c>
      <c r="H22" s="153">
        <v>1019.0925999999999</v>
      </c>
      <c r="I22" s="153">
        <v>4126.2370000000001</v>
      </c>
      <c r="J22" s="153">
        <v>2710.6239999999998</v>
      </c>
      <c r="K22" s="153">
        <v>1459.5719999999999</v>
      </c>
      <c r="L22" s="153">
        <v>1917.9949999999999</v>
      </c>
      <c r="M22" s="153">
        <v>10730.54</v>
      </c>
      <c r="N22" s="153">
        <v>10285.85</v>
      </c>
      <c r="O22" s="153">
        <v>10601.826999999999</v>
      </c>
      <c r="P22" s="153">
        <v>6170.4870000000001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-6.9893478659963398E-2</v>
      </c>
      <c r="E23" s="155">
        <v>0.109408984045964</v>
      </c>
      <c r="F23" s="155">
        <v>0.122939051286862</v>
      </c>
      <c r="G23" s="155">
        <v>0.211556895469416</v>
      </c>
      <c r="H23" s="155">
        <v>6.6985525703848095E-2</v>
      </c>
      <c r="I23" s="155">
        <v>0.13639698571901501</v>
      </c>
      <c r="J23" s="155">
        <v>5.0289538075855199E-2</v>
      </c>
      <c r="K23" s="155">
        <v>-4.2476645323816599E-2</v>
      </c>
      <c r="L23" s="155">
        <v>4.48194939136504E-3</v>
      </c>
      <c r="M23" s="155">
        <v>-8.0165579007914503E-2</v>
      </c>
      <c r="N23" s="155">
        <v>-0.140553259152122</v>
      </c>
      <c r="O23" s="155">
        <v>0.20170565189458201</v>
      </c>
      <c r="P23" s="155">
        <v>9.8772961563076106E-2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3660.8580000000002</v>
      </c>
      <c r="E25" s="153">
        <v>1644.9580000000001</v>
      </c>
      <c r="F25" s="153">
        <v>3733.1869999999999</v>
      </c>
      <c r="G25" s="153">
        <v>187.0428</v>
      </c>
      <c r="H25" s="153">
        <v>1399.7139999999999</v>
      </c>
      <c r="I25" s="153">
        <v>5329.9780000000001</v>
      </c>
      <c r="J25" s="153">
        <v>3612.41</v>
      </c>
      <c r="K25" s="153">
        <v>1577.3330000000001</v>
      </c>
      <c r="L25" s="153">
        <v>2049.0189999999998</v>
      </c>
      <c r="M25" s="153">
        <v>16946.439999999999</v>
      </c>
      <c r="N25" s="153">
        <v>11293.16</v>
      </c>
      <c r="O25" s="153">
        <v>12247.81</v>
      </c>
      <c r="P25" s="153">
        <v>6609.1149999999998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-5.9825271212792797E-2</v>
      </c>
      <c r="E26" s="155">
        <v>0.126685105048089</v>
      </c>
      <c r="F26" s="155">
        <v>0.143198234669417</v>
      </c>
      <c r="G26" s="155">
        <v>0.21828256254970499</v>
      </c>
      <c r="H26" s="155">
        <v>6.6985303085742104E-2</v>
      </c>
      <c r="I26" s="155">
        <v>0.15432876155172701</v>
      </c>
      <c r="J26" s="155">
        <v>0.15063373229333599</v>
      </c>
      <c r="K26" s="155">
        <v>-3.91893859237155E-2</v>
      </c>
      <c r="L26" s="155">
        <v>4.4816427657157201E-3</v>
      </c>
      <c r="M26" s="155">
        <v>-2.9845252141515601E-2</v>
      </c>
      <c r="N26" s="155">
        <v>-0.14055229748508799</v>
      </c>
      <c r="O26" s="155">
        <v>0.21940585897364401</v>
      </c>
      <c r="P26" s="155">
        <v>9.8772784092826499E-2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2399.79</v>
      </c>
      <c r="C7" s="172">
        <v>0.48975306122399997</v>
      </c>
      <c r="D7" s="172">
        <v>1.8465045435999999E-2</v>
      </c>
      <c r="E7" s="172">
        <v>1.1337898084999999E-2</v>
      </c>
      <c r="F7" s="172">
        <v>8.7053494990000004E-3</v>
      </c>
      <c r="G7" s="168" t="s">
        <v>62</v>
      </c>
    </row>
    <row r="8" spans="1:7">
      <c r="A8" s="169" t="s">
        <v>61</v>
      </c>
      <c r="B8" s="170">
        <v>2500.2150000000001</v>
      </c>
      <c r="C8" s="173">
        <v>0.51024795918400001</v>
      </c>
      <c r="D8" s="173">
        <v>1.9237759794000001E-2</v>
      </c>
      <c r="E8" s="173">
        <v>1.1812359774000001E-2</v>
      </c>
      <c r="F8" s="173">
        <v>9.0696458430000008E-3</v>
      </c>
      <c r="G8" s="171" t="s">
        <v>63</v>
      </c>
    </row>
    <row r="9" spans="1:7">
      <c r="A9" s="175" t="s">
        <v>291</v>
      </c>
      <c r="B9" s="176">
        <v>4900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333.09719999999999</v>
      </c>
      <c r="C11" s="172">
        <v>1.4205165076999999E-2</v>
      </c>
      <c r="D11" s="172">
        <v>2.5629971509999998E-3</v>
      </c>
      <c r="E11" s="172">
        <v>1.5737302459999998E-3</v>
      </c>
      <c r="F11" s="172">
        <v>1.2083255380000001E-3</v>
      </c>
      <c r="G11" s="168" t="s">
        <v>78</v>
      </c>
    </row>
    <row r="12" spans="1:7">
      <c r="A12" s="148" t="s">
        <v>65</v>
      </c>
      <c r="B12" s="179">
        <v>378.1465</v>
      </c>
      <c r="C12" s="181">
        <v>1.6126324256E-2</v>
      </c>
      <c r="D12" s="181">
        <v>2.909626386E-3</v>
      </c>
      <c r="E12" s="181">
        <v>1.7865673570000001E-3</v>
      </c>
      <c r="F12" s="181">
        <v>1.371743963E-3</v>
      </c>
      <c r="G12" s="180" t="s">
        <v>79</v>
      </c>
    </row>
    <row r="13" spans="1:7">
      <c r="A13" s="148" t="s">
        <v>66</v>
      </c>
      <c r="B13" s="179">
        <v>414.9821</v>
      </c>
      <c r="C13" s="181">
        <v>1.7697204402999999E-2</v>
      </c>
      <c r="D13" s="181">
        <v>3.1930557809999997E-3</v>
      </c>
      <c r="E13" s="181">
        <v>1.9605985340000001E-3</v>
      </c>
      <c r="F13" s="181">
        <v>1.50536681E-3</v>
      </c>
      <c r="G13" s="180" t="s">
        <v>80</v>
      </c>
    </row>
    <row r="14" spans="1:7">
      <c r="A14" s="148" t="s">
        <v>67</v>
      </c>
      <c r="B14" s="179">
        <v>421.67270000000002</v>
      </c>
      <c r="C14" s="181">
        <v>1.7982529759999998E-2</v>
      </c>
      <c r="D14" s="181">
        <v>3.2445362160000001E-3</v>
      </c>
      <c r="E14" s="181">
        <v>1.9922085260000002E-3</v>
      </c>
      <c r="F14" s="181">
        <v>1.5296372709999999E-3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2.1144841021000001E-2</v>
      </c>
      <c r="D15" s="181">
        <v>3.815102957E-3</v>
      </c>
      <c r="E15" s="181">
        <v>2.342547635E-3</v>
      </c>
      <c r="F15" s="181">
        <v>1.7986310799999999E-3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2.4243900172E-2</v>
      </c>
      <c r="D16" s="181">
        <v>4.374257302E-3</v>
      </c>
      <c r="E16" s="181">
        <v>2.68587931E-3</v>
      </c>
      <c r="F16" s="181">
        <v>2.0622445120000001E-3</v>
      </c>
      <c r="G16" s="180" t="s">
        <v>83</v>
      </c>
    </row>
    <row r="17" spans="1:7">
      <c r="A17" s="148" t="s">
        <v>70</v>
      </c>
      <c r="B17" s="179">
        <v>930.13229999999999</v>
      </c>
      <c r="C17" s="181">
        <v>3.9666148094999999E-2</v>
      </c>
      <c r="D17" s="181">
        <v>7.1568492169999994E-3</v>
      </c>
      <c r="E17" s="181">
        <v>4.3944450240000002E-3</v>
      </c>
      <c r="F17" s="181">
        <v>3.3740980469999997E-3</v>
      </c>
      <c r="G17" s="180" t="s">
        <v>84</v>
      </c>
    </row>
    <row r="18" spans="1:7">
      <c r="A18" s="148" t="s">
        <v>71</v>
      </c>
      <c r="B18" s="179">
        <v>1349.4882</v>
      </c>
      <c r="C18" s="181">
        <v>5.7549876285000003E-2</v>
      </c>
      <c r="D18" s="181">
        <v>1.0383558948000001E-2</v>
      </c>
      <c r="E18" s="181">
        <v>6.3757077409999996E-3</v>
      </c>
      <c r="F18" s="181">
        <v>4.8953310189999997E-3</v>
      </c>
      <c r="G18" s="180" t="s">
        <v>85</v>
      </c>
    </row>
    <row r="19" spans="1:7">
      <c r="A19" s="148" t="s">
        <v>72</v>
      </c>
      <c r="B19" s="179">
        <v>1575.2355</v>
      </c>
      <c r="C19" s="181">
        <v>6.7177029147000009E-2</v>
      </c>
      <c r="D19" s="181">
        <v>1.2120558499000001E-2</v>
      </c>
      <c r="E19" s="181">
        <v>7.442259348E-3</v>
      </c>
      <c r="F19" s="181">
        <v>5.7142398170000001E-3</v>
      </c>
      <c r="G19" s="180" t="s">
        <v>86</v>
      </c>
    </row>
    <row r="20" spans="1:7">
      <c r="A20" s="148" t="s">
        <v>73</v>
      </c>
      <c r="B20" s="179">
        <v>2584.4872</v>
      </c>
      <c r="C20" s="181">
        <v>0.110217279869</v>
      </c>
      <c r="D20" s="181">
        <v>1.9886187365000002E-2</v>
      </c>
      <c r="E20" s="181">
        <v>1.2210506951E-2</v>
      </c>
      <c r="F20" s="181">
        <v>9.3753471560000003E-3</v>
      </c>
      <c r="G20" s="180" t="s">
        <v>87</v>
      </c>
    </row>
    <row r="21" spans="1:7">
      <c r="A21" s="148" t="s">
        <v>74</v>
      </c>
      <c r="B21" s="179">
        <v>2695.3074000000001</v>
      </c>
      <c r="C21" s="181">
        <v>0.11494328547600001</v>
      </c>
      <c r="D21" s="181">
        <v>2.0738886987999999E-2</v>
      </c>
      <c r="E21" s="181">
        <v>1.2734081153000001E-2</v>
      </c>
      <c r="F21" s="181">
        <v>9.7773525699999999E-3</v>
      </c>
      <c r="G21" s="180" t="s">
        <v>88</v>
      </c>
    </row>
    <row r="22" spans="1:7">
      <c r="A22" s="148" t="s">
        <v>75</v>
      </c>
      <c r="B22" s="179">
        <v>2869.6496999999999</v>
      </c>
      <c r="C22" s="181">
        <v>0.12237823584999999</v>
      </c>
      <c r="D22" s="181">
        <v>2.2080353738000002E-2</v>
      </c>
      <c r="E22" s="181">
        <v>1.3557767904E-2</v>
      </c>
      <c r="F22" s="181">
        <v>1.0409787347999999E-2</v>
      </c>
      <c r="G22" s="180" t="s">
        <v>89</v>
      </c>
    </row>
    <row r="23" spans="1:7">
      <c r="A23" s="148" t="s">
        <v>76</v>
      </c>
      <c r="B23" s="179">
        <v>3802.3768</v>
      </c>
      <c r="C23" s="181">
        <v>0.16215504102099998</v>
      </c>
      <c r="D23" s="181">
        <v>2.9257168493000002E-2</v>
      </c>
      <c r="E23" s="181">
        <v>1.7964472158000001E-2</v>
      </c>
      <c r="F23" s="181">
        <v>1.3793298152E-2</v>
      </c>
      <c r="G23" s="180" t="s">
        <v>90</v>
      </c>
    </row>
    <row r="24" spans="1:7">
      <c r="A24" s="169" t="s">
        <v>77</v>
      </c>
      <c r="B24" s="170">
        <v>5030.1181999999999</v>
      </c>
      <c r="C24" s="173">
        <v>0.21451293913299999</v>
      </c>
      <c r="D24" s="173">
        <v>3.8703953727000001E-2</v>
      </c>
      <c r="E24" s="173">
        <v>2.3764982565000002E-2</v>
      </c>
      <c r="F24" s="173">
        <v>1.8246987009000001E-2</v>
      </c>
      <c r="G24" s="171" t="s">
        <v>91</v>
      </c>
    </row>
    <row r="25" spans="1:7">
      <c r="A25" s="175" t="s">
        <v>292</v>
      </c>
      <c r="B25" s="176">
        <v>23449.02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385.33229999999998</v>
      </c>
      <c r="C27" s="172">
        <v>1.1835435203999999E-2</v>
      </c>
      <c r="D27" s="182"/>
      <c r="E27" s="172">
        <v>1.8205169399999998E-3</v>
      </c>
      <c r="F27" s="172">
        <v>1.3978107849999999E-3</v>
      </c>
      <c r="G27" s="168" t="s">
        <v>107</v>
      </c>
    </row>
    <row r="28" spans="1:7">
      <c r="A28" s="148" t="s">
        <v>93</v>
      </c>
      <c r="B28" s="179">
        <v>421.76220000000001</v>
      </c>
      <c r="C28" s="181">
        <v>1.2954375196000002E-2</v>
      </c>
      <c r="D28" s="164"/>
      <c r="E28" s="181">
        <v>1.9926313720000002E-3</v>
      </c>
      <c r="F28" s="181">
        <v>1.529961937E-3</v>
      </c>
      <c r="G28" s="180" t="s">
        <v>108</v>
      </c>
    </row>
    <row r="29" spans="1:7">
      <c r="A29" s="148" t="s">
        <v>94</v>
      </c>
      <c r="B29" s="179">
        <v>568.41150000000005</v>
      </c>
      <c r="C29" s="181">
        <v>1.7458690791000001E-2</v>
      </c>
      <c r="D29" s="164"/>
      <c r="E29" s="181">
        <v>2.6854815040000001E-3</v>
      </c>
      <c r="F29" s="181">
        <v>2.0619390730000002E-3</v>
      </c>
      <c r="G29" s="180" t="s">
        <v>109</v>
      </c>
    </row>
    <row r="30" spans="1:7">
      <c r="A30" s="148" t="s">
        <v>95</v>
      </c>
      <c r="B30" s="179">
        <v>633.14110000000005</v>
      </c>
      <c r="C30" s="181">
        <v>1.9446852662000001E-2</v>
      </c>
      <c r="D30" s="164"/>
      <c r="E30" s="181">
        <v>2.991298933E-3</v>
      </c>
      <c r="F30" s="181">
        <v>2.2967486979999997E-3</v>
      </c>
      <c r="G30" s="180" t="s">
        <v>110</v>
      </c>
    </row>
    <row r="31" spans="1:7">
      <c r="A31" s="148" t="s">
        <v>96</v>
      </c>
      <c r="B31" s="179">
        <v>779.20069999999998</v>
      </c>
      <c r="C31" s="181">
        <v>2.3933055690999998E-2</v>
      </c>
      <c r="D31" s="164"/>
      <c r="E31" s="181">
        <v>3.681363005E-3</v>
      </c>
      <c r="F31" s="181">
        <v>2.8265866690000002E-3</v>
      </c>
      <c r="G31" s="180" t="s">
        <v>111</v>
      </c>
    </row>
    <row r="32" spans="1:7">
      <c r="A32" s="148" t="s">
        <v>97</v>
      </c>
      <c r="B32" s="179">
        <v>927.74810000000002</v>
      </c>
      <c r="C32" s="181">
        <v>2.8495671198000002E-2</v>
      </c>
      <c r="D32" s="164"/>
      <c r="E32" s="181">
        <v>4.3831807810000003E-3</v>
      </c>
      <c r="F32" s="181">
        <v>3.3654492509999998E-3</v>
      </c>
      <c r="G32" s="180" t="s">
        <v>112</v>
      </c>
    </row>
    <row r="33" spans="1:7">
      <c r="A33" s="148" t="s">
        <v>98</v>
      </c>
      <c r="B33" s="179">
        <v>1063.2551000000001</v>
      </c>
      <c r="C33" s="181">
        <v>3.2657752389999996E-2</v>
      </c>
      <c r="D33" s="164"/>
      <c r="E33" s="181">
        <v>5.023388698E-3</v>
      </c>
      <c r="F33" s="181">
        <v>3.8570071769999997E-3</v>
      </c>
      <c r="G33" s="180" t="s">
        <v>113</v>
      </c>
    </row>
    <row r="34" spans="1:7">
      <c r="A34" s="148" t="s">
        <v>99</v>
      </c>
      <c r="B34" s="179">
        <v>1187.1519000000001</v>
      </c>
      <c r="C34" s="181">
        <v>3.6463227685000002E-2</v>
      </c>
      <c r="D34" s="164"/>
      <c r="E34" s="181">
        <v>5.6087437880000006E-3</v>
      </c>
      <c r="F34" s="181">
        <v>4.306448563E-3</v>
      </c>
      <c r="G34" s="180" t="s">
        <v>114</v>
      </c>
    </row>
    <row r="35" spans="1:7">
      <c r="A35" s="148" t="s">
        <v>100</v>
      </c>
      <c r="B35" s="179">
        <v>1213.9432999999999</v>
      </c>
      <c r="C35" s="181">
        <v>3.7286122311000001E-2</v>
      </c>
      <c r="D35" s="164"/>
      <c r="E35" s="181">
        <v>5.7353207640000008E-3</v>
      </c>
      <c r="F35" s="181">
        <v>4.4036356090000001E-3</v>
      </c>
      <c r="G35" s="180" t="s">
        <v>115</v>
      </c>
    </row>
    <row r="36" spans="1:7">
      <c r="A36" s="148" t="s">
        <v>101</v>
      </c>
      <c r="B36" s="179">
        <v>1592.0932</v>
      </c>
      <c r="C36" s="181">
        <v>4.8900950962999998E-2</v>
      </c>
      <c r="D36" s="164"/>
      <c r="E36" s="181">
        <v>7.521904185E-3</v>
      </c>
      <c r="F36" s="181">
        <v>5.7753919060000002E-3</v>
      </c>
      <c r="G36" s="180" t="s">
        <v>116</v>
      </c>
    </row>
    <row r="37" spans="1:7">
      <c r="A37" s="148" t="s">
        <v>102</v>
      </c>
      <c r="B37" s="179">
        <v>1801.3643</v>
      </c>
      <c r="C37" s="181">
        <v>5.5328687605000003E-2</v>
      </c>
      <c r="D37" s="164"/>
      <c r="E37" s="181">
        <v>8.5106133650000009E-3</v>
      </c>
      <c r="F37" s="181">
        <v>6.5345325239999997E-3</v>
      </c>
      <c r="G37" s="180" t="s">
        <v>117</v>
      </c>
    </row>
    <row r="38" spans="1:7">
      <c r="A38" s="148" t="s">
        <v>103</v>
      </c>
      <c r="B38" s="179">
        <v>2597.0886999999998</v>
      </c>
      <c r="C38" s="181">
        <v>7.9769266753000001E-2</v>
      </c>
      <c r="D38" s="164"/>
      <c r="E38" s="181">
        <v>1.2270043211999999E-2</v>
      </c>
      <c r="F38" s="181">
        <v>9.4210596820000006E-3</v>
      </c>
      <c r="G38" s="180" t="s">
        <v>118</v>
      </c>
    </row>
    <row r="39" spans="1:7">
      <c r="A39" s="148" t="s">
        <v>104</v>
      </c>
      <c r="B39" s="179">
        <v>3262.0574999999999</v>
      </c>
      <c r="C39" s="181">
        <v>0.100193703388</v>
      </c>
      <c r="D39" s="164"/>
      <c r="E39" s="181">
        <v>1.5411713309999998E-2</v>
      </c>
      <c r="F39" s="181">
        <v>1.1833264837E-2</v>
      </c>
      <c r="G39" s="180" t="s">
        <v>119</v>
      </c>
    </row>
    <row r="40" spans="1:7">
      <c r="A40" s="148" t="s">
        <v>105</v>
      </c>
      <c r="B40" s="179">
        <v>6652.1623</v>
      </c>
      <c r="C40" s="181">
        <v>0.20432036417999999</v>
      </c>
      <c r="D40" s="164"/>
      <c r="E40" s="181">
        <v>3.1428390903000002E-2</v>
      </c>
      <c r="F40" s="181">
        <v>2.4131027192999997E-2</v>
      </c>
      <c r="G40" s="180" t="s">
        <v>120</v>
      </c>
    </row>
    <row r="41" spans="1:7">
      <c r="A41" s="169" t="s">
        <v>106</v>
      </c>
      <c r="B41" s="170">
        <v>9472.8021000000008</v>
      </c>
      <c r="C41" s="173">
        <v>0.29095597605599999</v>
      </c>
      <c r="D41" s="183"/>
      <c r="E41" s="173">
        <v>4.4754609692E-2</v>
      </c>
      <c r="F41" s="173">
        <v>3.4363028855999997E-2</v>
      </c>
      <c r="G41" s="171" t="s">
        <v>121</v>
      </c>
    </row>
    <row r="42" spans="1:7">
      <c r="A42" s="175" t="s">
        <v>293</v>
      </c>
      <c r="B42" s="176">
        <v>32557.51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444.94810000000001</v>
      </c>
      <c r="C44" s="172">
        <v>1.4573869312E-2</v>
      </c>
      <c r="D44" s="172">
        <v>3.4236274350000003E-3</v>
      </c>
      <c r="E44" s="172">
        <v>2.1021740279999999E-3</v>
      </c>
      <c r="F44" s="172">
        <v>1.6140698640000001E-3</v>
      </c>
      <c r="G44" s="168" t="s">
        <v>126</v>
      </c>
    </row>
    <row r="45" spans="1:7">
      <c r="A45" s="148" t="s">
        <v>123</v>
      </c>
      <c r="B45" s="179">
        <v>2714.5418</v>
      </c>
      <c r="C45" s="181">
        <v>8.891234154399999E-2</v>
      </c>
      <c r="D45" s="181">
        <v>2.0886884967000002E-2</v>
      </c>
      <c r="E45" s="181">
        <v>1.2824954798999999E-2</v>
      </c>
      <c r="F45" s="181">
        <v>9.8471262480000002E-3</v>
      </c>
      <c r="G45" s="180" t="s">
        <v>127</v>
      </c>
    </row>
    <row r="46" spans="1:7">
      <c r="A46" s="148" t="s">
        <v>124</v>
      </c>
      <c r="B46" s="179">
        <v>4959.6796999999997</v>
      </c>
      <c r="C46" s="181">
        <v>0.16244978634500001</v>
      </c>
      <c r="D46" s="181">
        <v>3.8161968759999998E-2</v>
      </c>
      <c r="E46" s="181">
        <v>2.3432193223000001E-2</v>
      </c>
      <c r="F46" s="181">
        <v>1.7991468083999998E-2</v>
      </c>
      <c r="G46" s="180" t="s">
        <v>128</v>
      </c>
    </row>
    <row r="47" spans="1:7">
      <c r="A47" s="169" t="s">
        <v>125</v>
      </c>
      <c r="B47" s="170">
        <v>22411.368299999998</v>
      </c>
      <c r="C47" s="173">
        <v>0.73406393401499992</v>
      </c>
      <c r="D47" s="173">
        <v>0.172442977907</v>
      </c>
      <c r="E47" s="173">
        <v>0.10588335218499999</v>
      </c>
      <c r="F47" s="173">
        <v>8.1298277685000003E-2</v>
      </c>
      <c r="G47" s="171" t="s">
        <v>129</v>
      </c>
    </row>
    <row r="48" spans="1:7">
      <c r="A48" s="175" t="s">
        <v>294</v>
      </c>
      <c r="B48" s="176">
        <v>30530.54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8.5275359726000005E-2</v>
      </c>
      <c r="D50" s="172">
        <v>7.7757801439999998E-3</v>
      </c>
      <c r="E50" s="172">
        <v>4.7744806860000001E-3</v>
      </c>
      <c r="F50" s="172">
        <v>3.6658931610000002E-3</v>
      </c>
      <c r="G50" s="168" t="s">
        <v>133</v>
      </c>
    </row>
    <row r="51" spans="1:7">
      <c r="A51" s="148" t="s">
        <v>131</v>
      </c>
      <c r="B51" s="179">
        <v>3387.6610000000001</v>
      </c>
      <c r="C51" s="181">
        <v>0.28586216149599997</v>
      </c>
      <c r="D51" s="181">
        <v>2.6066161742999999E-2</v>
      </c>
      <c r="E51" s="181">
        <v>1.6005131767999999E-2</v>
      </c>
      <c r="F51" s="181">
        <v>1.2288897357999999E-2</v>
      </c>
      <c r="G51" s="180" t="s">
        <v>134</v>
      </c>
    </row>
    <row r="52" spans="1:7">
      <c r="A52" s="169" t="s">
        <v>132</v>
      </c>
      <c r="B52" s="170">
        <v>7452.4430000000002</v>
      </c>
      <c r="C52" s="173">
        <v>0.62886205686099994</v>
      </c>
      <c r="D52" s="173">
        <v>5.7342391879000004E-2</v>
      </c>
      <c r="E52" s="173">
        <v>3.5209347160000001E-2</v>
      </c>
      <c r="F52" s="173">
        <v>2.7034082540000001E-2</v>
      </c>
      <c r="G52" s="171" t="s">
        <v>135</v>
      </c>
    </row>
    <row r="53" spans="1:7">
      <c r="A53" s="175" t="s">
        <v>295</v>
      </c>
      <c r="B53" s="176">
        <v>11850.68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585.95230000000004</v>
      </c>
      <c r="C55" s="172">
        <v>0.187260847472</v>
      </c>
      <c r="D55" s="172">
        <v>4.5085761019999998E-3</v>
      </c>
      <c r="E55" s="172">
        <v>2.7683536730000002E-3</v>
      </c>
      <c r="F55" s="172">
        <v>2.1255691379999998E-3</v>
      </c>
      <c r="G55" s="168" t="s">
        <v>138</v>
      </c>
    </row>
    <row r="56" spans="1:7">
      <c r="A56" s="169" t="s">
        <v>137</v>
      </c>
      <c r="B56" s="170">
        <v>2543.1158999999998</v>
      </c>
      <c r="C56" s="173">
        <v>0.81273857727700005</v>
      </c>
      <c r="D56" s="173">
        <v>1.9567858288999998E-2</v>
      </c>
      <c r="E56" s="173">
        <v>1.2015046688999999E-2</v>
      </c>
      <c r="F56" s="173">
        <v>9.2252708470000003E-3</v>
      </c>
      <c r="G56" s="171" t="s">
        <v>139</v>
      </c>
    </row>
    <row r="57" spans="1:7">
      <c r="A57" s="175" t="s">
        <v>296</v>
      </c>
      <c r="B57" s="176">
        <v>3129.07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331.73700000000002</v>
      </c>
      <c r="C59" s="172">
        <v>7.4708372580000008E-3</v>
      </c>
      <c r="D59" s="172">
        <v>2.552531171E-3</v>
      </c>
      <c r="E59" s="172">
        <v>1.5673039299999999E-3</v>
      </c>
      <c r="F59" s="172">
        <v>1.20339135E-3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8.920698149000001E-3</v>
      </c>
      <c r="D60" s="181">
        <v>3.0478993589999996E-3</v>
      </c>
      <c r="E60" s="181">
        <v>1.8714696599999999E-3</v>
      </c>
      <c r="F60" s="181">
        <v>1.436932785E-3</v>
      </c>
      <c r="G60" s="180" t="s">
        <v>153</v>
      </c>
    </row>
    <row r="61" spans="1:7">
      <c r="A61" s="148" t="s">
        <v>142</v>
      </c>
      <c r="B61" s="179">
        <v>903.0027</v>
      </c>
      <c r="C61" s="181">
        <v>2.0335947497000004E-2</v>
      </c>
      <c r="D61" s="181">
        <v>6.948102078E-3</v>
      </c>
      <c r="E61" s="181">
        <v>4.266270208E-3</v>
      </c>
      <c r="F61" s="181">
        <v>3.2756841650000003E-3</v>
      </c>
      <c r="G61" s="180" t="s">
        <v>154</v>
      </c>
    </row>
    <row r="62" spans="1:7">
      <c r="A62" s="148" t="s">
        <v>143</v>
      </c>
      <c r="B62" s="179">
        <v>1002.7078</v>
      </c>
      <c r="C62" s="181">
        <v>2.2581342421000003E-2</v>
      </c>
      <c r="D62" s="181">
        <v>7.7152772059999996E-3</v>
      </c>
      <c r="E62" s="181">
        <v>4.7373307020000003E-3</v>
      </c>
      <c r="F62" s="181">
        <v>3.637369038E-3</v>
      </c>
      <c r="G62" s="180" t="s">
        <v>155</v>
      </c>
    </row>
    <row r="63" spans="1:7">
      <c r="A63" s="148" t="s">
        <v>144</v>
      </c>
      <c r="B63" s="179">
        <v>1527.7402999999999</v>
      </c>
      <c r="C63" s="181">
        <v>3.4405264269999999E-2</v>
      </c>
      <c r="D63" s="181">
        <v>1.1755109428E-2</v>
      </c>
      <c r="E63" s="181">
        <v>7.2178664890000001E-3</v>
      </c>
      <c r="F63" s="181">
        <v>5.5419487769999996E-3</v>
      </c>
      <c r="G63" s="180" t="s">
        <v>156</v>
      </c>
    </row>
    <row r="64" spans="1:7">
      <c r="A64" s="148" t="s">
        <v>145</v>
      </c>
      <c r="B64" s="179">
        <v>1649.7859000000001</v>
      </c>
      <c r="C64" s="181">
        <v>3.7153775335999999E-2</v>
      </c>
      <c r="D64" s="181">
        <v>1.2694182243E-2</v>
      </c>
      <c r="E64" s="181">
        <v>7.7944755149999996E-3</v>
      </c>
      <c r="F64" s="181">
        <v>5.9846748499999998E-3</v>
      </c>
      <c r="G64" s="180" t="s">
        <v>157</v>
      </c>
    </row>
    <row r="65" spans="1:7">
      <c r="A65" s="148" t="s">
        <v>146</v>
      </c>
      <c r="B65" s="179">
        <v>2313.9486999999999</v>
      </c>
      <c r="C65" s="181">
        <v>5.2110961875999999E-2</v>
      </c>
      <c r="D65" s="181">
        <v>1.7804544516000002E-2</v>
      </c>
      <c r="E65" s="181">
        <v>1.0932337635999999E-2</v>
      </c>
      <c r="F65" s="181">
        <v>8.3939562029999998E-3</v>
      </c>
      <c r="G65" s="180" t="s">
        <v>158</v>
      </c>
    </row>
    <row r="66" spans="1:7">
      <c r="A66" s="148" t="s">
        <v>147</v>
      </c>
      <c r="B66" s="179">
        <v>2365.1221</v>
      </c>
      <c r="C66" s="181">
        <v>5.3263405357999997E-2</v>
      </c>
      <c r="D66" s="181">
        <v>1.8198295284E-2</v>
      </c>
      <c r="E66" s="181">
        <v>1.1174108287999999E-2</v>
      </c>
      <c r="F66" s="181">
        <v>8.5795900839999995E-3</v>
      </c>
      <c r="G66" s="180" t="s">
        <v>159</v>
      </c>
    </row>
    <row r="67" spans="1:7">
      <c r="A67" s="148" t="s">
        <v>148</v>
      </c>
      <c r="B67" s="179">
        <v>6133.7096000000001</v>
      </c>
      <c r="C67" s="181">
        <v>0.13813335927700002</v>
      </c>
      <c r="D67" s="181">
        <v>4.7195473961000003E-2</v>
      </c>
      <c r="E67" s="181">
        <v>2.8978941628E-2</v>
      </c>
      <c r="F67" s="181">
        <v>2.2250315984000003E-2</v>
      </c>
      <c r="G67" s="180" t="s">
        <v>160</v>
      </c>
    </row>
    <row r="68" spans="1:7">
      <c r="A68" s="148" t="s">
        <v>149</v>
      </c>
      <c r="B68" s="179">
        <v>6273.3879999999999</v>
      </c>
      <c r="C68" s="181">
        <v>0.141278967378</v>
      </c>
      <c r="D68" s="181">
        <v>4.8270221336000001E-2</v>
      </c>
      <c r="E68" s="181">
        <v>2.9638857481000001E-2</v>
      </c>
      <c r="F68" s="181">
        <v>2.2757005856E-2</v>
      </c>
      <c r="G68" s="180" t="s">
        <v>161</v>
      </c>
    </row>
    <row r="69" spans="1:7">
      <c r="A69" s="148" t="s">
        <v>150</v>
      </c>
      <c r="B69" s="179">
        <v>9024.6525000000001</v>
      </c>
      <c r="C69" s="181">
        <v>0.20323843928500002</v>
      </c>
      <c r="D69" s="181">
        <v>6.9439666996000002E-2</v>
      </c>
      <c r="E69" s="181">
        <v>4.2637310057000007E-2</v>
      </c>
      <c r="F69" s="181">
        <v>3.2737345401999997E-2</v>
      </c>
      <c r="G69" s="180" t="s">
        <v>162</v>
      </c>
    </row>
    <row r="70" spans="1:7">
      <c r="A70" s="169" t="s">
        <v>151</v>
      </c>
      <c r="B70" s="170">
        <v>12482.345499999999</v>
      </c>
      <c r="C70" s="173">
        <v>0.28110693658700003</v>
      </c>
      <c r="D70" s="173">
        <v>9.6044685914000005E-2</v>
      </c>
      <c r="E70" s="173">
        <v>5.8973310642000003E-2</v>
      </c>
      <c r="F70" s="173">
        <v>4.5280287086000001E-2</v>
      </c>
      <c r="G70" s="171" t="s">
        <v>163</v>
      </c>
    </row>
    <row r="71" spans="1:7">
      <c r="A71" s="175" t="s">
        <v>297</v>
      </c>
      <c r="B71" s="176">
        <v>44404.26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293.08249999999998</v>
      </c>
      <c r="C73" s="172">
        <v>5.0089494809999998E-3</v>
      </c>
      <c r="D73" s="182"/>
      <c r="E73" s="182"/>
      <c r="F73" s="172">
        <v>1.0631703580000001E-3</v>
      </c>
      <c r="G73" s="168" t="s">
        <v>190</v>
      </c>
    </row>
    <row r="74" spans="1:7">
      <c r="A74" s="148" t="s">
        <v>165</v>
      </c>
      <c r="B74" s="179">
        <v>352.79509999999999</v>
      </c>
      <c r="C74" s="181">
        <v>6.029472361E-3</v>
      </c>
      <c r="D74" s="164"/>
      <c r="E74" s="164"/>
      <c r="F74" s="181">
        <v>1.2797805840000002E-3</v>
      </c>
      <c r="G74" s="180" t="s">
        <v>191</v>
      </c>
    </row>
    <row r="75" spans="1:7">
      <c r="A75" s="148" t="s">
        <v>166</v>
      </c>
      <c r="B75" s="179">
        <v>415.66950000000003</v>
      </c>
      <c r="C75" s="181">
        <v>7.1040322310000001E-3</v>
      </c>
      <c r="D75" s="164"/>
      <c r="E75" s="164"/>
      <c r="F75" s="181">
        <v>1.507860385E-3</v>
      </c>
      <c r="G75" s="180" t="s">
        <v>192</v>
      </c>
    </row>
    <row r="76" spans="1:7">
      <c r="A76" s="148" t="s">
        <v>167</v>
      </c>
      <c r="B76" s="179">
        <v>437.78859999999997</v>
      </c>
      <c r="C76" s="181">
        <v>7.482060447E-3</v>
      </c>
      <c r="D76" s="164"/>
      <c r="E76" s="164"/>
      <c r="F76" s="181">
        <v>1.588098446E-3</v>
      </c>
      <c r="G76" s="180" t="s">
        <v>193</v>
      </c>
    </row>
    <row r="77" spans="1:7">
      <c r="A77" s="148" t="s">
        <v>168</v>
      </c>
      <c r="B77" s="179">
        <v>464.27010000000001</v>
      </c>
      <c r="C77" s="181">
        <v>7.9346446020000013E-3</v>
      </c>
      <c r="D77" s="164"/>
      <c r="E77" s="164"/>
      <c r="F77" s="181">
        <v>1.684161315E-3</v>
      </c>
      <c r="G77" s="180" t="s">
        <v>194</v>
      </c>
    </row>
    <row r="78" spans="1:7">
      <c r="A78" s="148" t="s">
        <v>169</v>
      </c>
      <c r="B78" s="179">
        <v>683.55730000000005</v>
      </c>
      <c r="C78" s="181">
        <v>1.1682389714000001E-2</v>
      </c>
      <c r="D78" s="164"/>
      <c r="E78" s="164"/>
      <c r="F78" s="181">
        <v>2.4796358009999998E-3</v>
      </c>
      <c r="G78" s="180" t="s">
        <v>195</v>
      </c>
    </row>
    <row r="79" spans="1:7">
      <c r="A79" s="148" t="s">
        <v>170</v>
      </c>
      <c r="B79" s="179">
        <v>688.39649999999995</v>
      </c>
      <c r="C79" s="181">
        <v>1.1765094441999999E-2</v>
      </c>
      <c r="D79" s="164"/>
      <c r="E79" s="164"/>
      <c r="F79" s="181">
        <v>2.4971902239999998E-3</v>
      </c>
      <c r="G79" s="180" t="s">
        <v>196</v>
      </c>
    </row>
    <row r="80" spans="1:7">
      <c r="A80" s="148" t="s">
        <v>171</v>
      </c>
      <c r="B80" s="179">
        <v>708.42570000000001</v>
      </c>
      <c r="C80" s="181">
        <v>1.2107405057E-2</v>
      </c>
      <c r="D80" s="164"/>
      <c r="E80" s="164"/>
      <c r="F80" s="181">
        <v>2.5698470750000002E-3</v>
      </c>
      <c r="G80" s="180" t="s">
        <v>197</v>
      </c>
    </row>
    <row r="81" spans="1:7">
      <c r="A81" s="148" t="s">
        <v>172</v>
      </c>
      <c r="B81" s="179">
        <v>883.3963</v>
      </c>
      <c r="C81" s="181">
        <v>1.5097753837000001E-2</v>
      </c>
      <c r="D81" s="164"/>
      <c r="E81" s="164"/>
      <c r="F81" s="181">
        <v>3.2045610400000001E-3</v>
      </c>
      <c r="G81" s="180" t="s">
        <v>198</v>
      </c>
    </row>
    <row r="82" spans="1:7">
      <c r="A82" s="148" t="s">
        <v>173</v>
      </c>
      <c r="B82" s="179">
        <v>1126.6165000000001</v>
      </c>
      <c r="C82" s="181">
        <v>1.9254527763999999E-2</v>
      </c>
      <c r="D82" s="164"/>
      <c r="E82" s="164"/>
      <c r="F82" s="181">
        <v>4.0868535930000003E-3</v>
      </c>
      <c r="G82" s="180" t="s">
        <v>199</v>
      </c>
    </row>
    <row r="83" spans="1:7">
      <c r="A83" s="148" t="s">
        <v>174</v>
      </c>
      <c r="B83" s="179">
        <v>1507.1022</v>
      </c>
      <c r="C83" s="181">
        <v>2.5757248498999998E-2</v>
      </c>
      <c r="D83" s="164"/>
      <c r="E83" s="164"/>
      <c r="F83" s="181">
        <v>5.4670831119999997E-3</v>
      </c>
      <c r="G83" s="180" t="s">
        <v>200</v>
      </c>
    </row>
    <row r="84" spans="1:7">
      <c r="A84" s="148" t="s">
        <v>175</v>
      </c>
      <c r="B84" s="179">
        <v>1539.6143999999999</v>
      </c>
      <c r="C84" s="181">
        <v>2.6312900806E-2</v>
      </c>
      <c r="D84" s="164"/>
      <c r="E84" s="164"/>
      <c r="F84" s="181">
        <v>5.5850226249999999E-3</v>
      </c>
      <c r="G84" s="180" t="s">
        <v>201</v>
      </c>
    </row>
    <row r="85" spans="1:7">
      <c r="A85" s="148" t="s">
        <v>176</v>
      </c>
      <c r="B85" s="179">
        <v>1619.2666999999999</v>
      </c>
      <c r="C85" s="181">
        <v>2.7674204694000001E-2</v>
      </c>
      <c r="D85" s="164"/>
      <c r="E85" s="164"/>
      <c r="F85" s="181">
        <v>5.8739650369999995E-3</v>
      </c>
      <c r="G85" s="180" t="s">
        <v>202</v>
      </c>
    </row>
    <row r="86" spans="1:7">
      <c r="A86" s="148" t="s">
        <v>177</v>
      </c>
      <c r="B86" s="179">
        <v>1666.9228000000001</v>
      </c>
      <c r="C86" s="181">
        <v>2.8488675014000001E-2</v>
      </c>
      <c r="D86" s="164"/>
      <c r="E86" s="164"/>
      <c r="F86" s="181">
        <v>6.0468397490000001E-3</v>
      </c>
      <c r="G86" s="180" t="s">
        <v>203</v>
      </c>
    </row>
    <row r="87" spans="1:7">
      <c r="A87" s="148" t="s">
        <v>178</v>
      </c>
      <c r="B87" s="179">
        <v>1717.9546</v>
      </c>
      <c r="C87" s="181">
        <v>2.9360837999000002E-2</v>
      </c>
      <c r="D87" s="164"/>
      <c r="E87" s="164"/>
      <c r="F87" s="181">
        <v>6.2319599699999992E-3</v>
      </c>
      <c r="G87" s="180" t="s">
        <v>204</v>
      </c>
    </row>
    <row r="88" spans="1:7">
      <c r="A88" s="148" t="s">
        <v>179</v>
      </c>
      <c r="B88" s="179">
        <v>1738.4784999999999</v>
      </c>
      <c r="C88" s="181">
        <v>2.9711603324000004E-2</v>
      </c>
      <c r="D88" s="164"/>
      <c r="E88" s="164"/>
      <c r="F88" s="181">
        <v>6.3064113690000003E-3</v>
      </c>
      <c r="G88" s="180" t="s">
        <v>205</v>
      </c>
    </row>
    <row r="89" spans="1:7">
      <c r="A89" s="148" t="s">
        <v>180</v>
      </c>
      <c r="B89" s="179">
        <v>2231.9811</v>
      </c>
      <c r="C89" s="181">
        <v>3.8145848263E-2</v>
      </c>
      <c r="D89" s="164"/>
      <c r="E89" s="164"/>
      <c r="F89" s="181">
        <v>8.0966149330000004E-3</v>
      </c>
      <c r="G89" s="180" t="s">
        <v>206</v>
      </c>
    </row>
    <row r="90" spans="1:7">
      <c r="A90" s="148" t="s">
        <v>181</v>
      </c>
      <c r="B90" s="179">
        <v>2253.5542999999998</v>
      </c>
      <c r="C90" s="181">
        <v>3.8514546731E-2</v>
      </c>
      <c r="D90" s="164"/>
      <c r="E90" s="164"/>
      <c r="F90" s="181">
        <v>8.1748727170000007E-3</v>
      </c>
      <c r="G90" s="180" t="s">
        <v>207</v>
      </c>
    </row>
    <row r="91" spans="1:7">
      <c r="A91" s="148" t="s">
        <v>182</v>
      </c>
      <c r="B91" s="179">
        <v>2672.6958</v>
      </c>
      <c r="C91" s="181">
        <v>4.5677917451E-2</v>
      </c>
      <c r="D91" s="164"/>
      <c r="E91" s="164"/>
      <c r="F91" s="181">
        <v>9.6953279429999994E-3</v>
      </c>
      <c r="G91" s="180" t="s">
        <v>208</v>
      </c>
    </row>
    <row r="92" spans="1:7">
      <c r="A92" s="148" t="s">
        <v>183</v>
      </c>
      <c r="B92" s="179">
        <v>2918.1282999999999</v>
      </c>
      <c r="C92" s="181">
        <v>4.9872500865999994E-2</v>
      </c>
      <c r="D92" s="164"/>
      <c r="E92" s="164"/>
      <c r="F92" s="181">
        <v>1.0585645717E-2</v>
      </c>
      <c r="G92" s="180" t="s">
        <v>209</v>
      </c>
    </row>
    <row r="93" spans="1:7">
      <c r="A93" s="148" t="s">
        <v>184</v>
      </c>
      <c r="B93" s="179">
        <v>3980.4951000000001</v>
      </c>
      <c r="C93" s="181">
        <v>6.8028964087000002E-2</v>
      </c>
      <c r="D93" s="164"/>
      <c r="E93" s="164"/>
      <c r="F93" s="181">
        <v>1.4439430544000001E-2</v>
      </c>
      <c r="G93" s="180" t="s">
        <v>210</v>
      </c>
    </row>
    <row r="94" spans="1:7">
      <c r="A94" s="148" t="s">
        <v>185</v>
      </c>
      <c r="B94" s="179">
        <v>4038.8773000000001</v>
      </c>
      <c r="C94" s="181">
        <v>6.9026749661000003E-2</v>
      </c>
      <c r="D94" s="164"/>
      <c r="E94" s="164"/>
      <c r="F94" s="181">
        <v>1.4651214682000001E-2</v>
      </c>
      <c r="G94" s="180" t="s">
        <v>211</v>
      </c>
    </row>
    <row r="95" spans="1:7">
      <c r="A95" s="148" t="s">
        <v>186</v>
      </c>
      <c r="B95" s="179">
        <v>4145.174</v>
      </c>
      <c r="C95" s="181">
        <v>7.0843421758999991E-2</v>
      </c>
      <c r="D95" s="164"/>
      <c r="E95" s="164"/>
      <c r="F95" s="181">
        <v>1.503681089E-2</v>
      </c>
      <c r="G95" s="180" t="s">
        <v>212</v>
      </c>
    </row>
    <row r="96" spans="1:7">
      <c r="A96" s="148" t="s">
        <v>187</v>
      </c>
      <c r="B96" s="179">
        <v>4918.1606000000002</v>
      </c>
      <c r="C96" s="181">
        <v>8.4054209948000003E-2</v>
      </c>
      <c r="D96" s="164"/>
      <c r="E96" s="164"/>
      <c r="F96" s="181">
        <v>1.7840855623000001E-2</v>
      </c>
      <c r="G96" s="180" t="s">
        <v>213</v>
      </c>
    </row>
    <row r="97" spans="1:7">
      <c r="A97" s="148" t="s">
        <v>188</v>
      </c>
      <c r="B97" s="179">
        <v>5100.3818000000001</v>
      </c>
      <c r="C97" s="181">
        <v>8.7168475676000001E-2</v>
      </c>
      <c r="D97" s="164"/>
      <c r="E97" s="164"/>
      <c r="F97" s="181">
        <v>1.8501871475999999E-2</v>
      </c>
      <c r="G97" s="180" t="s">
        <v>214</v>
      </c>
    </row>
    <row r="98" spans="1:7">
      <c r="A98" s="169" t="s">
        <v>189</v>
      </c>
      <c r="B98" s="170">
        <v>10408.9812</v>
      </c>
      <c r="C98" s="173">
        <v>0.17789551059600001</v>
      </c>
      <c r="D98" s="183"/>
      <c r="E98" s="183"/>
      <c r="F98" s="173">
        <v>3.7759061949999999E-2</v>
      </c>
      <c r="G98" s="171" t="s">
        <v>215</v>
      </c>
    </row>
    <row r="99" spans="1:7">
      <c r="A99" s="175" t="s">
        <v>298</v>
      </c>
      <c r="B99" s="176">
        <v>58511.77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1348.501</v>
      </c>
      <c r="C101" s="187">
        <v>1.0000007415650001</v>
      </c>
      <c r="D101" s="187">
        <v>1.0375962995000002E-2</v>
      </c>
      <c r="E101" s="187">
        <v>6.3710436770000002E-3</v>
      </c>
      <c r="F101" s="187">
        <v>4.8917499050000002E-3</v>
      </c>
      <c r="G101" s="186" t="s">
        <v>217</v>
      </c>
    </row>
    <row r="102" spans="1:7">
      <c r="A102" s="175" t="s">
        <v>299</v>
      </c>
      <c r="B102" s="176">
        <v>1348.5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509.23340000000002</v>
      </c>
      <c r="C104" s="187">
        <v>1.0000066767469999</v>
      </c>
      <c r="D104" s="187">
        <v>3.9182669599999997E-3</v>
      </c>
      <c r="E104" s="188"/>
      <c r="F104" s="187">
        <v>1.8472677709999998E-3</v>
      </c>
      <c r="G104" s="186" t="s">
        <v>219</v>
      </c>
    </row>
    <row r="105" spans="1:7">
      <c r="A105" s="175" t="s">
        <v>300</v>
      </c>
      <c r="B105" s="176">
        <v>509.23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381.23129999999998</v>
      </c>
      <c r="C107" s="187">
        <v>1.0000034100150001</v>
      </c>
      <c r="D107" s="187">
        <v>2.9333622009999998E-3</v>
      </c>
      <c r="E107" s="187">
        <v>1.801141611E-3</v>
      </c>
      <c r="F107" s="187">
        <v>1.3829342180000002E-3</v>
      </c>
      <c r="G107" s="186" t="s">
        <v>221</v>
      </c>
    </row>
    <row r="108" spans="1:7">
      <c r="A108" s="175" t="s">
        <v>301</v>
      </c>
      <c r="B108" s="176">
        <v>381.23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1927.4960000000001</v>
      </c>
      <c r="C110" s="172">
        <v>0.28565610638399996</v>
      </c>
      <c r="D110" s="172">
        <v>1.4831006553999999E-2</v>
      </c>
      <c r="E110" s="172">
        <v>9.1065273250000005E-3</v>
      </c>
      <c r="F110" s="172">
        <v>6.9920811149999998E-3</v>
      </c>
      <c r="G110" s="168" t="s">
        <v>224</v>
      </c>
    </row>
    <row r="111" spans="1:7">
      <c r="A111" s="169" t="s">
        <v>223</v>
      </c>
      <c r="B111" s="170">
        <v>4820.1120000000001</v>
      </c>
      <c r="C111" s="173">
        <v>0.71434359721399998</v>
      </c>
      <c r="D111" s="173">
        <v>3.7088073159999999E-2</v>
      </c>
      <c r="E111" s="173">
        <v>2.2772800377000003E-2</v>
      </c>
      <c r="F111" s="173">
        <v>1.7485179779999999E-2</v>
      </c>
      <c r="G111" s="171" t="s">
        <v>225</v>
      </c>
    </row>
    <row r="112" spans="1:7">
      <c r="A112" s="175" t="s">
        <v>302</v>
      </c>
      <c r="B112" s="176">
        <v>6747.61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419.22859999999997</v>
      </c>
      <c r="C114" s="172">
        <v>5.4443151565999999E-2</v>
      </c>
      <c r="D114" s="172">
        <v>3.225730229E-3</v>
      </c>
      <c r="E114" s="172">
        <v>1.9806612830000001E-3</v>
      </c>
      <c r="F114" s="172">
        <v>1.5207711849999999E-3</v>
      </c>
      <c r="G114" s="168" t="s">
        <v>230</v>
      </c>
    </row>
    <row r="115" spans="1:7">
      <c r="A115" s="148" t="s">
        <v>227</v>
      </c>
      <c r="B115" s="179">
        <v>859.2663</v>
      </c>
      <c r="C115" s="181">
        <v>0.111588678363</v>
      </c>
      <c r="D115" s="181">
        <v>6.6115748760000002E-3</v>
      </c>
      <c r="E115" s="181">
        <v>4.0596359420000004E-3</v>
      </c>
      <c r="F115" s="181">
        <v>3.1170283459999999E-3</v>
      </c>
      <c r="G115" s="180" t="s">
        <v>231</v>
      </c>
    </row>
    <row r="116" spans="1:7">
      <c r="A116" s="148" t="s">
        <v>228</v>
      </c>
      <c r="B116" s="179">
        <v>1435.3086000000001</v>
      </c>
      <c r="C116" s="181">
        <v>0.186396452086</v>
      </c>
      <c r="D116" s="181">
        <v>1.1043899054999999E-2</v>
      </c>
      <c r="E116" s="181">
        <v>6.7811694469999996E-3</v>
      </c>
      <c r="F116" s="181">
        <v>5.2066484989999997E-3</v>
      </c>
      <c r="G116" s="180" t="s">
        <v>232</v>
      </c>
    </row>
    <row r="117" spans="1:7">
      <c r="A117" s="169" t="s">
        <v>229</v>
      </c>
      <c r="B117" s="170">
        <v>4986.5011999999997</v>
      </c>
      <c r="C117" s="173">
        <v>0.64757232835099998</v>
      </c>
      <c r="D117" s="183"/>
      <c r="E117" s="183"/>
      <c r="F117" s="173">
        <v>1.8088764319E-2</v>
      </c>
      <c r="G117" s="171" t="s">
        <v>233</v>
      </c>
    </row>
    <row r="118" spans="1:7">
      <c r="A118" s="175" t="s">
        <v>303</v>
      </c>
      <c r="B118" s="176">
        <v>7700.3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651.72109999999998</v>
      </c>
      <c r="C120" s="172">
        <v>0.13482053128000002</v>
      </c>
      <c r="D120" s="182"/>
      <c r="E120" s="172">
        <v>3.0790808409999998E-3</v>
      </c>
      <c r="F120" s="172">
        <v>2.3641485090000001E-3</v>
      </c>
      <c r="G120" s="168" t="s">
        <v>237</v>
      </c>
    </row>
    <row r="121" spans="1:7">
      <c r="A121" s="148" t="s">
        <v>235</v>
      </c>
      <c r="B121" s="179">
        <v>1815.2853</v>
      </c>
      <c r="C121" s="181">
        <v>0.37552524932799997</v>
      </c>
      <c r="D121" s="164"/>
      <c r="E121" s="181">
        <v>8.5763836530000012E-3</v>
      </c>
      <c r="F121" s="181">
        <v>6.5850315969999997E-3</v>
      </c>
      <c r="G121" s="180" t="s">
        <v>238</v>
      </c>
    </row>
    <row r="122" spans="1:7">
      <c r="A122" s="169" t="s">
        <v>236</v>
      </c>
      <c r="B122" s="170">
        <v>2366.9823000000001</v>
      </c>
      <c r="C122" s="173">
        <v>0.48965395046300003</v>
      </c>
      <c r="D122" s="183"/>
      <c r="E122" s="173">
        <v>1.1182896872999998E-2</v>
      </c>
      <c r="F122" s="173">
        <v>8.5863380460000013E-3</v>
      </c>
      <c r="G122" s="171" t="s">
        <v>239</v>
      </c>
    </row>
    <row r="123" spans="1:7">
      <c r="A123" s="175" t="s">
        <v>304</v>
      </c>
      <c r="B123" s="176">
        <v>4833.99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544.21590000000003</v>
      </c>
      <c r="C125" s="172">
        <v>0.49718698325399996</v>
      </c>
      <c r="D125" s="182"/>
      <c r="E125" s="172">
        <v>2.5711684820000002E-3</v>
      </c>
      <c r="F125" s="172">
        <v>1.9741684120000002E-3</v>
      </c>
      <c r="G125" s="168" t="s">
        <v>242</v>
      </c>
    </row>
    <row r="126" spans="1:7">
      <c r="A126" s="169" t="s">
        <v>241</v>
      </c>
      <c r="B126" s="170">
        <v>550.37400000000002</v>
      </c>
      <c r="C126" s="173">
        <v>0.50281292538800004</v>
      </c>
      <c r="D126" s="183"/>
      <c r="E126" s="173">
        <v>2.6002626569999999E-3</v>
      </c>
      <c r="F126" s="173">
        <v>1.9965072049999998E-3</v>
      </c>
      <c r="G126" s="171" t="s">
        <v>243</v>
      </c>
    </row>
    <row r="127" spans="1:7">
      <c r="A127" s="175" t="s">
        <v>305</v>
      </c>
      <c r="B127" s="176">
        <v>1094.5899999999999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349.1515</v>
      </c>
      <c r="C129" s="172">
        <v>7.9860581379999993E-3</v>
      </c>
      <c r="D129" s="182"/>
      <c r="E129" s="172">
        <v>1.6495793899999999E-3</v>
      </c>
      <c r="F129" s="172">
        <v>1.2665632560000001E-3</v>
      </c>
      <c r="G129" s="168" t="s">
        <v>267</v>
      </c>
    </row>
    <row r="130" spans="1:7">
      <c r="A130" s="148" t="s">
        <v>245</v>
      </c>
      <c r="B130" s="179">
        <v>412.94220000000001</v>
      </c>
      <c r="C130" s="181">
        <v>9.4451274500000001E-3</v>
      </c>
      <c r="D130" s="164"/>
      <c r="E130" s="181">
        <v>1.95096095E-3</v>
      </c>
      <c r="F130" s="181">
        <v>1.4979669779999999E-3</v>
      </c>
      <c r="G130" s="180" t="s">
        <v>268</v>
      </c>
    </row>
    <row r="131" spans="1:7">
      <c r="A131" s="148" t="s">
        <v>246</v>
      </c>
      <c r="B131" s="179">
        <v>418.63200000000001</v>
      </c>
      <c r="C131" s="181">
        <v>9.5752688750000009E-3</v>
      </c>
      <c r="D131" s="164"/>
      <c r="E131" s="181">
        <v>1.9778426239999997E-3</v>
      </c>
      <c r="F131" s="181">
        <v>1.518606991E-3</v>
      </c>
      <c r="G131" s="180" t="s">
        <v>269</v>
      </c>
    </row>
    <row r="132" spans="1:7">
      <c r="A132" s="148" t="s">
        <v>247</v>
      </c>
      <c r="B132" s="179">
        <v>420.17509999999999</v>
      </c>
      <c r="C132" s="181">
        <v>9.6105638300000001E-3</v>
      </c>
      <c r="D132" s="164"/>
      <c r="E132" s="181">
        <v>1.9851330580000002E-3</v>
      </c>
      <c r="F132" s="181">
        <v>1.5242046579999999E-3</v>
      </c>
      <c r="G132" s="180" t="s">
        <v>270</v>
      </c>
    </row>
    <row r="133" spans="1:7">
      <c r="A133" s="148" t="s">
        <v>248</v>
      </c>
      <c r="B133" s="179">
        <v>470.4828</v>
      </c>
      <c r="C133" s="181">
        <v>1.0761239731000001E-2</v>
      </c>
      <c r="D133" s="164"/>
      <c r="E133" s="181">
        <v>2.222813678E-3</v>
      </c>
      <c r="F133" s="181">
        <v>1.7066981719999999E-3</v>
      </c>
      <c r="G133" s="180" t="s">
        <v>271</v>
      </c>
    </row>
    <row r="134" spans="1:7">
      <c r="A134" s="148" t="s">
        <v>249</v>
      </c>
      <c r="B134" s="179">
        <v>515.79</v>
      </c>
      <c r="C134" s="181">
        <v>1.1797540400999999E-2</v>
      </c>
      <c r="D134" s="164"/>
      <c r="E134" s="181">
        <v>2.4368692480000002E-3</v>
      </c>
      <c r="F134" s="181">
        <v>1.8710521410000001E-3</v>
      </c>
      <c r="G134" s="180" t="s">
        <v>272</v>
      </c>
    </row>
    <row r="135" spans="1:7">
      <c r="A135" s="148" t="s">
        <v>250</v>
      </c>
      <c r="B135" s="179">
        <v>524.28949999999998</v>
      </c>
      <c r="C135" s="181">
        <v>1.1991947415999999E-2</v>
      </c>
      <c r="D135" s="164"/>
      <c r="E135" s="181">
        <v>2.4770254559999998E-3</v>
      </c>
      <c r="F135" s="181">
        <v>1.901884472E-3</v>
      </c>
      <c r="G135" s="180" t="s">
        <v>273</v>
      </c>
    </row>
    <row r="136" spans="1:7">
      <c r="A136" s="148" t="s">
        <v>251</v>
      </c>
      <c r="B136" s="179">
        <v>826.99469999999997</v>
      </c>
      <c r="C136" s="181">
        <v>1.8915650525000001E-2</v>
      </c>
      <c r="D136" s="164"/>
      <c r="E136" s="181">
        <v>3.9071675550000004E-3</v>
      </c>
      <c r="F136" s="181">
        <v>2.9999616210000003E-3</v>
      </c>
      <c r="G136" s="180" t="s">
        <v>274</v>
      </c>
    </row>
    <row r="137" spans="1:7">
      <c r="A137" s="148" t="s">
        <v>252</v>
      </c>
      <c r="B137" s="179">
        <v>844.8288</v>
      </c>
      <c r="C137" s="181">
        <v>1.9323565598000001E-2</v>
      </c>
      <c r="D137" s="164"/>
      <c r="E137" s="181">
        <v>3.9914254310000003E-3</v>
      </c>
      <c r="F137" s="181">
        <v>3.0646556449999999E-3</v>
      </c>
      <c r="G137" s="180" t="s">
        <v>275</v>
      </c>
    </row>
    <row r="138" spans="1:7">
      <c r="A138" s="148" t="s">
        <v>253</v>
      </c>
      <c r="B138" s="179">
        <v>1205.7499</v>
      </c>
      <c r="C138" s="181">
        <v>2.7578826960999999E-2</v>
      </c>
      <c r="D138" s="164"/>
      <c r="E138" s="181">
        <v>5.696610738E-3</v>
      </c>
      <c r="F138" s="181">
        <v>4.3739136709999996E-3</v>
      </c>
      <c r="G138" s="180" t="s">
        <v>276</v>
      </c>
    </row>
    <row r="139" spans="1:7">
      <c r="A139" s="148" t="s">
        <v>254</v>
      </c>
      <c r="B139" s="179">
        <v>1398.096</v>
      </c>
      <c r="C139" s="181">
        <v>3.1978312964999998E-2</v>
      </c>
      <c r="D139" s="164"/>
      <c r="E139" s="181">
        <v>6.605357119E-3</v>
      </c>
      <c r="F139" s="181">
        <v>5.0716580669999999E-3</v>
      </c>
      <c r="G139" s="180" t="s">
        <v>277</v>
      </c>
    </row>
    <row r="140" spans="1:7">
      <c r="A140" s="148" t="s">
        <v>255</v>
      </c>
      <c r="B140" s="179">
        <v>1488.5479</v>
      </c>
      <c r="C140" s="181">
        <v>3.4047197481000005E-2</v>
      </c>
      <c r="D140" s="164"/>
      <c r="E140" s="181">
        <v>7.0327005220000008E-3</v>
      </c>
      <c r="F140" s="181">
        <v>5.3997765290000003E-3</v>
      </c>
      <c r="G140" s="180" t="s">
        <v>278</v>
      </c>
    </row>
    <row r="141" spans="1:7">
      <c r="A141" s="148" t="s">
        <v>256</v>
      </c>
      <c r="B141" s="179">
        <v>1832.1243999999999</v>
      </c>
      <c r="C141" s="181">
        <v>4.1905739987999999E-2</v>
      </c>
      <c r="D141" s="164"/>
      <c r="E141" s="181">
        <v>8.6559406139999993E-3</v>
      </c>
      <c r="F141" s="181">
        <v>6.6461162139999997E-3</v>
      </c>
      <c r="G141" s="180" t="s">
        <v>279</v>
      </c>
    </row>
    <row r="142" spans="1:7">
      <c r="A142" s="148" t="s">
        <v>257</v>
      </c>
      <c r="B142" s="179">
        <v>1889.8161</v>
      </c>
      <c r="C142" s="181">
        <v>4.3225308342000002E-2</v>
      </c>
      <c r="D142" s="164"/>
      <c r="E142" s="181">
        <v>8.9285072199999996E-3</v>
      </c>
      <c r="F142" s="181">
        <v>6.8553955299999999E-3</v>
      </c>
      <c r="G142" s="180" t="s">
        <v>280</v>
      </c>
    </row>
    <row r="143" spans="1:7">
      <c r="A143" s="148" t="s">
        <v>258</v>
      </c>
      <c r="B143" s="179">
        <v>1943.3101999999999</v>
      </c>
      <c r="C143" s="181">
        <v>4.4448866003E-2</v>
      </c>
      <c r="D143" s="164"/>
      <c r="E143" s="181">
        <v>9.1812421070000001E-3</v>
      </c>
      <c r="F143" s="181">
        <v>7.049447859E-3</v>
      </c>
      <c r="G143" s="180" t="s">
        <v>281</v>
      </c>
    </row>
    <row r="144" spans="1:7">
      <c r="A144" s="148" t="s">
        <v>259</v>
      </c>
      <c r="B144" s="179">
        <v>2297.8285999999998</v>
      </c>
      <c r="C144" s="181">
        <v>5.2557679952000003E-2</v>
      </c>
      <c r="D144" s="164"/>
      <c r="E144" s="181">
        <v>1.0856177617E-2</v>
      </c>
      <c r="F144" s="181">
        <v>8.3354797930000005E-3</v>
      </c>
      <c r="G144" s="180" t="s">
        <v>282</v>
      </c>
    </row>
    <row r="145" spans="1:7">
      <c r="A145" s="148" t="s">
        <v>260</v>
      </c>
      <c r="B145" s="179">
        <v>2331.3915000000002</v>
      </c>
      <c r="C145" s="181">
        <v>5.3325356076999994E-2</v>
      </c>
      <c r="D145" s="164"/>
      <c r="E145" s="181">
        <v>1.1014746799999999E-2</v>
      </c>
      <c r="F145" s="181">
        <v>8.4572307690000004E-3</v>
      </c>
      <c r="G145" s="180" t="s">
        <v>283</v>
      </c>
    </row>
    <row r="146" spans="1:7">
      <c r="A146" s="148" t="s">
        <v>261</v>
      </c>
      <c r="B146" s="179">
        <v>2334.3624</v>
      </c>
      <c r="C146" s="181">
        <v>5.3393308756999998E-2</v>
      </c>
      <c r="D146" s="164"/>
      <c r="E146" s="181">
        <v>1.1028782929000001E-2</v>
      </c>
      <c r="F146" s="181">
        <v>8.4680078459999988E-3</v>
      </c>
      <c r="G146" s="180" t="s">
        <v>284</v>
      </c>
    </row>
    <row r="147" spans="1:7">
      <c r="A147" s="148" t="s">
        <v>262</v>
      </c>
      <c r="B147" s="179">
        <v>2376.4297000000001</v>
      </c>
      <c r="C147" s="181">
        <v>5.4355503975000004E-2</v>
      </c>
      <c r="D147" s="164"/>
      <c r="E147" s="181">
        <v>1.1227531470000001E-2</v>
      </c>
      <c r="F147" s="181">
        <v>8.6206089279999999E-3</v>
      </c>
      <c r="G147" s="180" t="s">
        <v>285</v>
      </c>
    </row>
    <row r="148" spans="1:7">
      <c r="A148" s="148" t="s">
        <v>263</v>
      </c>
      <c r="B148" s="179">
        <v>2543.7876999999999</v>
      </c>
      <c r="C148" s="181">
        <v>5.8183443187E-2</v>
      </c>
      <c r="D148" s="164"/>
      <c r="E148" s="181">
        <v>1.2018220633000001E-2</v>
      </c>
      <c r="F148" s="181">
        <v>9.2277078329999988E-3</v>
      </c>
      <c r="G148" s="180" t="s">
        <v>286</v>
      </c>
    </row>
    <row r="149" spans="1:7">
      <c r="A149" s="148" t="s">
        <v>264</v>
      </c>
      <c r="B149" s="179">
        <v>4803.6220000000003</v>
      </c>
      <c r="C149" s="181">
        <v>0.109872088669</v>
      </c>
      <c r="D149" s="164"/>
      <c r="E149" s="181">
        <v>2.2694892752000002E-2</v>
      </c>
      <c r="F149" s="181">
        <v>1.7425361540999999E-2</v>
      </c>
      <c r="G149" s="180" t="s">
        <v>287</v>
      </c>
    </row>
    <row r="150" spans="1:7">
      <c r="A150" s="148" t="s">
        <v>265</v>
      </c>
      <c r="B150" s="179">
        <v>5697.1790000000001</v>
      </c>
      <c r="C150" s="181">
        <v>0.13031020264600002</v>
      </c>
      <c r="D150" s="164"/>
      <c r="E150" s="181">
        <v>2.6916536395000003E-2</v>
      </c>
      <c r="F150" s="181">
        <v>2.0666780991000003E-2</v>
      </c>
      <c r="G150" s="180" t="s">
        <v>288</v>
      </c>
    </row>
    <row r="151" spans="1:7">
      <c r="A151" s="169" t="s">
        <v>266</v>
      </c>
      <c r="B151" s="170">
        <v>6794.5968000000003</v>
      </c>
      <c r="C151" s="173">
        <v>0.155411175584</v>
      </c>
      <c r="D151" s="183"/>
      <c r="E151" s="173">
        <v>3.2101328053999997E-2</v>
      </c>
      <c r="F151" s="173">
        <v>2.4647714945999998E-2</v>
      </c>
      <c r="G151" s="171" t="s">
        <v>289</v>
      </c>
    </row>
    <row r="152" spans="1:7">
      <c r="A152" s="175" t="s">
        <v>306</v>
      </c>
      <c r="B152" s="176">
        <v>43720.13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930.13229999999999</v>
      </c>
      <c r="C6" s="172">
        <v>0.8</v>
      </c>
      <c r="D6" s="167">
        <v>744.10580000000004</v>
      </c>
      <c r="E6" s="172">
        <v>0.01</v>
      </c>
      <c r="F6" s="168" t="s">
        <v>84</v>
      </c>
    </row>
    <row r="7" spans="1:6">
      <c r="A7" s="148" t="s">
        <v>71</v>
      </c>
      <c r="B7" s="179">
        <v>1349.4882</v>
      </c>
      <c r="C7" s="181">
        <v>0.85</v>
      </c>
      <c r="D7" s="179">
        <v>1147.0650000000001</v>
      </c>
      <c r="E7" s="181">
        <v>0.01</v>
      </c>
      <c r="F7" s="180" t="s">
        <v>85</v>
      </c>
    </row>
    <row r="8" spans="1:6">
      <c r="A8" s="148" t="s">
        <v>72</v>
      </c>
      <c r="B8" s="179">
        <v>1575.2355</v>
      </c>
      <c r="C8" s="181">
        <v>0.9</v>
      </c>
      <c r="D8" s="179">
        <v>1417.712</v>
      </c>
      <c r="E8" s="181">
        <v>0.01</v>
      </c>
      <c r="F8" s="180" t="s">
        <v>86</v>
      </c>
    </row>
    <row r="9" spans="1:6">
      <c r="A9" s="148" t="s">
        <v>74</v>
      </c>
      <c r="B9" s="179">
        <v>2695.3074000000001</v>
      </c>
      <c r="C9" s="181">
        <v>1</v>
      </c>
      <c r="D9" s="179">
        <v>2695.3074000000001</v>
      </c>
      <c r="E9" s="181">
        <v>0.03</v>
      </c>
      <c r="F9" s="180" t="s">
        <v>88</v>
      </c>
    </row>
    <row r="10" spans="1:6">
      <c r="A10" s="148" t="s">
        <v>75</v>
      </c>
      <c r="B10" s="179">
        <v>2869.6496999999999</v>
      </c>
      <c r="C10" s="181">
        <v>1</v>
      </c>
      <c r="D10" s="179">
        <v>2869.6496999999999</v>
      </c>
      <c r="E10" s="181">
        <v>0.03</v>
      </c>
      <c r="F10" s="180" t="s">
        <v>89</v>
      </c>
    </row>
    <row r="11" spans="1:6">
      <c r="A11" s="148" t="s">
        <v>76</v>
      </c>
      <c r="B11" s="179">
        <v>3802.3768</v>
      </c>
      <c r="C11" s="181">
        <v>0.3</v>
      </c>
      <c r="D11" s="179">
        <v>1140.713</v>
      </c>
      <c r="E11" s="181">
        <v>0.01</v>
      </c>
      <c r="F11" s="180" t="s">
        <v>90</v>
      </c>
    </row>
    <row r="12" spans="1:6">
      <c r="A12" s="169" t="s">
        <v>77</v>
      </c>
      <c r="B12" s="170">
        <v>5030.1181999999999</v>
      </c>
      <c r="C12" s="173">
        <v>0.8</v>
      </c>
      <c r="D12" s="170">
        <v>4024.0945999999999</v>
      </c>
      <c r="E12" s="173">
        <v>0.04</v>
      </c>
      <c r="F12" s="171" t="s">
        <v>91</v>
      </c>
    </row>
    <row r="13" spans="1:6">
      <c r="A13" s="175" t="s">
        <v>307</v>
      </c>
      <c r="B13" s="176">
        <v>18252.310000000001</v>
      </c>
      <c r="C13" s="178"/>
      <c r="D13" s="176">
        <v>14038.65</v>
      </c>
      <c r="E13" s="177">
        <v>0.14000000000000001</v>
      </c>
      <c r="F13" s="174"/>
    </row>
    <row r="15" spans="1:6">
      <c r="A15" s="184" t="s">
        <v>122</v>
      </c>
      <c r="B15" s="185">
        <v>444.94810000000001</v>
      </c>
      <c r="C15" s="187">
        <v>0.9</v>
      </c>
      <c r="D15" s="185">
        <v>400.45330000000001</v>
      </c>
      <c r="E15" s="187">
        <v>0</v>
      </c>
      <c r="F15" s="186" t="s">
        <v>126</v>
      </c>
    </row>
    <row r="16" spans="1:6">
      <c r="A16" s="175" t="s">
        <v>308</v>
      </c>
      <c r="B16" s="176">
        <v>444.95</v>
      </c>
      <c r="C16" s="178"/>
      <c r="D16" s="176">
        <v>400.45</v>
      </c>
      <c r="E16" s="177">
        <v>0</v>
      </c>
      <c r="F16" s="174"/>
    </row>
    <row r="18" spans="1:6">
      <c r="A18" s="166" t="s">
        <v>131</v>
      </c>
      <c r="B18" s="167">
        <v>3387.6610000000001</v>
      </c>
      <c r="C18" s="172">
        <v>0.4</v>
      </c>
      <c r="D18" s="167">
        <v>1355.0650000000001</v>
      </c>
      <c r="E18" s="172">
        <v>0.01</v>
      </c>
      <c r="F18" s="168" t="s">
        <v>134</v>
      </c>
    </row>
    <row r="19" spans="1:6">
      <c r="A19" s="169" t="s">
        <v>132</v>
      </c>
      <c r="B19" s="170">
        <v>7452.4430000000002</v>
      </c>
      <c r="C19" s="173">
        <v>0.65</v>
      </c>
      <c r="D19" s="170">
        <v>4844.0879999999997</v>
      </c>
      <c r="E19" s="173">
        <v>0.05</v>
      </c>
      <c r="F19" s="171" t="s">
        <v>135</v>
      </c>
    </row>
    <row r="20" spans="1:6">
      <c r="A20" s="175" t="s">
        <v>309</v>
      </c>
      <c r="B20" s="176">
        <v>10840.1</v>
      </c>
      <c r="C20" s="178"/>
      <c r="D20" s="176">
        <v>6199.15</v>
      </c>
      <c r="E20" s="177">
        <v>0.06</v>
      </c>
      <c r="F20" s="174"/>
    </row>
    <row r="22" spans="1:6">
      <c r="A22" s="166" t="s">
        <v>143</v>
      </c>
      <c r="B22" s="167">
        <v>1002.708</v>
      </c>
      <c r="C22" s="172">
        <v>1</v>
      </c>
      <c r="D22" s="167">
        <v>1002.7078</v>
      </c>
      <c r="E22" s="172">
        <v>0.01</v>
      </c>
      <c r="F22" s="168" t="s">
        <v>155</v>
      </c>
    </row>
    <row r="23" spans="1:6">
      <c r="A23" s="148" t="s">
        <v>144</v>
      </c>
      <c r="B23" s="179">
        <v>1527.74</v>
      </c>
      <c r="C23" s="181">
        <v>0.4</v>
      </c>
      <c r="D23" s="179">
        <v>611.09609999999998</v>
      </c>
      <c r="E23" s="181">
        <v>0.01</v>
      </c>
      <c r="F23" s="180" t="s">
        <v>156</v>
      </c>
    </row>
    <row r="24" spans="1:6">
      <c r="A24" s="148" t="s">
        <v>145</v>
      </c>
      <c r="B24" s="179">
        <v>1649.7860000000001</v>
      </c>
      <c r="C24" s="181">
        <v>0.5</v>
      </c>
      <c r="D24" s="179">
        <v>824.89290000000005</v>
      </c>
      <c r="E24" s="181">
        <v>0.01</v>
      </c>
      <c r="F24" s="180" t="s">
        <v>157</v>
      </c>
    </row>
    <row r="25" spans="1:6">
      <c r="A25" s="148" t="s">
        <v>146</v>
      </c>
      <c r="B25" s="179">
        <v>2313.9490000000001</v>
      </c>
      <c r="C25" s="181">
        <v>0.3</v>
      </c>
      <c r="D25" s="179">
        <v>694.18460000000005</v>
      </c>
      <c r="E25" s="181">
        <v>0.01</v>
      </c>
      <c r="F25" s="180" t="s">
        <v>158</v>
      </c>
    </row>
    <row r="26" spans="1:6">
      <c r="A26" s="148" t="s">
        <v>147</v>
      </c>
      <c r="B26" s="179">
        <v>2365.1219999999998</v>
      </c>
      <c r="C26" s="181">
        <v>0.45</v>
      </c>
      <c r="D26" s="179">
        <v>1064.3049000000001</v>
      </c>
      <c r="E26" s="181">
        <v>0.01</v>
      </c>
      <c r="F26" s="180" t="s">
        <v>159</v>
      </c>
    </row>
    <row r="27" spans="1:6">
      <c r="A27" s="148" t="s">
        <v>148</v>
      </c>
      <c r="B27" s="179">
        <v>6133.71</v>
      </c>
      <c r="C27" s="181">
        <v>0.5</v>
      </c>
      <c r="D27" s="179">
        <v>3066.8548000000001</v>
      </c>
      <c r="E27" s="181">
        <v>0.03</v>
      </c>
      <c r="F27" s="180" t="s">
        <v>160</v>
      </c>
    </row>
    <row r="28" spans="1:6">
      <c r="A28" s="148" t="s">
        <v>149</v>
      </c>
      <c r="B28" s="179">
        <v>6273.3879999999999</v>
      </c>
      <c r="C28" s="181">
        <v>0.6</v>
      </c>
      <c r="D28" s="179">
        <v>3764.0328</v>
      </c>
      <c r="E28" s="181">
        <v>0.04</v>
      </c>
      <c r="F28" s="180" t="s">
        <v>161</v>
      </c>
    </row>
    <row r="29" spans="1:6">
      <c r="A29" s="148" t="s">
        <v>150</v>
      </c>
      <c r="B29" s="179">
        <v>9024.652</v>
      </c>
      <c r="C29" s="181">
        <v>0.75</v>
      </c>
      <c r="D29" s="179">
        <v>6768.4894000000004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12482.346</v>
      </c>
      <c r="C30" s="173">
        <v>0.85</v>
      </c>
      <c r="D30" s="170">
        <v>9753.1862999999994</v>
      </c>
      <c r="E30" s="173">
        <v>0.1</v>
      </c>
      <c r="F30" s="171" t="s">
        <v>163</v>
      </c>
    </row>
    <row r="31" spans="1:6">
      <c r="A31" s="175" t="s">
        <v>310</v>
      </c>
      <c r="B31" s="176">
        <v>42773.4</v>
      </c>
      <c r="C31" s="178"/>
      <c r="D31" s="176">
        <v>27549.75</v>
      </c>
      <c r="E31" s="177">
        <v>0.28000000000000003</v>
      </c>
      <c r="F31" s="174"/>
    </row>
    <row r="33" spans="1:6">
      <c r="A33" s="166" t="s">
        <v>170</v>
      </c>
      <c r="B33" s="167">
        <v>688.39649999999995</v>
      </c>
      <c r="C33" s="172">
        <v>1</v>
      </c>
      <c r="D33" s="167">
        <v>688.39649999999995</v>
      </c>
      <c r="E33" s="172">
        <v>0.01</v>
      </c>
      <c r="F33" s="168" t="s">
        <v>196</v>
      </c>
    </row>
    <row r="34" spans="1:6">
      <c r="A34" s="148" t="s">
        <v>172</v>
      </c>
      <c r="B34" s="179">
        <v>883.3963</v>
      </c>
      <c r="C34" s="181">
        <v>0.6</v>
      </c>
      <c r="D34" s="179">
        <v>530.03779999999995</v>
      </c>
      <c r="E34" s="181">
        <v>0.01</v>
      </c>
      <c r="F34" s="180" t="s">
        <v>198</v>
      </c>
    </row>
    <row r="35" spans="1:6">
      <c r="A35" s="148" t="s">
        <v>173</v>
      </c>
      <c r="B35" s="179">
        <v>1126.6165000000001</v>
      </c>
      <c r="C35" s="181">
        <v>1</v>
      </c>
      <c r="D35" s="179">
        <v>1126.6165000000001</v>
      </c>
      <c r="E35" s="181">
        <v>0.01</v>
      </c>
      <c r="F35" s="180" t="s">
        <v>199</v>
      </c>
    </row>
    <row r="36" spans="1:6">
      <c r="A36" s="148" t="s">
        <v>174</v>
      </c>
      <c r="B36" s="179">
        <v>1507.1022</v>
      </c>
      <c r="C36" s="181">
        <v>0.9</v>
      </c>
      <c r="D36" s="179">
        <v>1356.3920000000001</v>
      </c>
      <c r="E36" s="181">
        <v>0.01</v>
      </c>
      <c r="F36" s="180" t="s">
        <v>200</v>
      </c>
    </row>
    <row r="37" spans="1:6">
      <c r="A37" s="148" t="s">
        <v>176</v>
      </c>
      <c r="B37" s="179">
        <v>1619.2666999999999</v>
      </c>
      <c r="C37" s="181">
        <v>0.9</v>
      </c>
      <c r="D37" s="179">
        <v>1457.34</v>
      </c>
      <c r="E37" s="181">
        <v>0.01</v>
      </c>
      <c r="F37" s="180" t="s">
        <v>202</v>
      </c>
    </row>
    <row r="38" spans="1:6">
      <c r="A38" s="148" t="s">
        <v>177</v>
      </c>
      <c r="B38" s="179">
        <v>1666.9228000000001</v>
      </c>
      <c r="C38" s="181">
        <v>1</v>
      </c>
      <c r="D38" s="179">
        <v>1666.9228000000001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1717.9546</v>
      </c>
      <c r="C39" s="181">
        <v>1</v>
      </c>
      <c r="D39" s="179">
        <v>1717.9546</v>
      </c>
      <c r="E39" s="181">
        <v>0.02</v>
      </c>
      <c r="F39" s="180" t="s">
        <v>204</v>
      </c>
    </row>
    <row r="40" spans="1:6">
      <c r="A40" s="148" t="s">
        <v>179</v>
      </c>
      <c r="B40" s="179">
        <v>1738.4784999999999</v>
      </c>
      <c r="C40" s="181">
        <v>1</v>
      </c>
      <c r="D40" s="179">
        <v>1738.4784999999999</v>
      </c>
      <c r="E40" s="181">
        <v>0.02</v>
      </c>
      <c r="F40" s="180" t="s">
        <v>205</v>
      </c>
    </row>
    <row r="41" spans="1:6">
      <c r="A41" s="148" t="s">
        <v>180</v>
      </c>
      <c r="B41" s="179">
        <v>2231.9811</v>
      </c>
      <c r="C41" s="181">
        <v>0.95</v>
      </c>
      <c r="D41" s="179">
        <v>2120.3820999999998</v>
      </c>
      <c r="E41" s="181">
        <v>0.02</v>
      </c>
      <c r="F41" s="180" t="s">
        <v>206</v>
      </c>
    </row>
    <row r="42" spans="1:6">
      <c r="A42" s="148" t="s">
        <v>181</v>
      </c>
      <c r="B42" s="179">
        <v>2253.5542999999998</v>
      </c>
      <c r="C42" s="181">
        <v>1</v>
      </c>
      <c r="D42" s="179">
        <v>2253.5542999999998</v>
      </c>
      <c r="E42" s="181">
        <v>0.02</v>
      </c>
      <c r="F42" s="180" t="s">
        <v>207</v>
      </c>
    </row>
    <row r="43" spans="1:6">
      <c r="A43" s="148" t="s">
        <v>182</v>
      </c>
      <c r="B43" s="179">
        <v>2672.6958</v>
      </c>
      <c r="C43" s="181">
        <v>1</v>
      </c>
      <c r="D43" s="179">
        <v>2672.6958</v>
      </c>
      <c r="E43" s="181">
        <v>0.03</v>
      </c>
      <c r="F43" s="180" t="s">
        <v>208</v>
      </c>
    </row>
    <row r="44" spans="1:6">
      <c r="A44" s="148" t="s">
        <v>183</v>
      </c>
      <c r="B44" s="179">
        <v>2918.1282999999999</v>
      </c>
      <c r="C44" s="181">
        <v>0.75</v>
      </c>
      <c r="D44" s="179">
        <v>2188.5962</v>
      </c>
      <c r="E44" s="181">
        <v>0.02</v>
      </c>
      <c r="F44" s="180" t="s">
        <v>209</v>
      </c>
    </row>
    <row r="45" spans="1:6">
      <c r="A45" s="148" t="s">
        <v>184</v>
      </c>
      <c r="B45" s="179">
        <v>3980.4951000000001</v>
      </c>
      <c r="C45" s="181">
        <v>0.9</v>
      </c>
      <c r="D45" s="179">
        <v>3582.4456</v>
      </c>
      <c r="E45" s="181">
        <v>0.04</v>
      </c>
      <c r="F45" s="180" t="s">
        <v>210</v>
      </c>
    </row>
    <row r="46" spans="1:6">
      <c r="A46" s="148" t="s">
        <v>185</v>
      </c>
      <c r="B46" s="179">
        <v>4038.8773000000001</v>
      </c>
      <c r="C46" s="181">
        <v>1</v>
      </c>
      <c r="D46" s="179">
        <v>4038.8773000000001</v>
      </c>
      <c r="E46" s="181">
        <v>0.04</v>
      </c>
      <c r="F46" s="180" t="s">
        <v>211</v>
      </c>
    </row>
    <row r="47" spans="1:6">
      <c r="A47" s="148" t="s">
        <v>186</v>
      </c>
      <c r="B47" s="179">
        <v>4145.174</v>
      </c>
      <c r="C47" s="181">
        <v>0.9</v>
      </c>
      <c r="D47" s="179">
        <v>3730.6565999999998</v>
      </c>
      <c r="E47" s="181">
        <v>0.04</v>
      </c>
      <c r="F47" s="180" t="s">
        <v>212</v>
      </c>
    </row>
    <row r="48" spans="1:6">
      <c r="A48" s="148" t="s">
        <v>187</v>
      </c>
      <c r="B48" s="179">
        <v>4918.1606000000002</v>
      </c>
      <c r="C48" s="181">
        <v>0.95</v>
      </c>
      <c r="D48" s="179">
        <v>4672.2525999999998</v>
      </c>
      <c r="E48" s="181">
        <v>0.05</v>
      </c>
      <c r="F48" s="180" t="s">
        <v>213</v>
      </c>
    </row>
    <row r="49" spans="1:6">
      <c r="A49" s="148" t="s">
        <v>188</v>
      </c>
      <c r="B49" s="179">
        <v>5100.3818000000001</v>
      </c>
      <c r="C49" s="181">
        <v>1</v>
      </c>
      <c r="D49" s="179">
        <v>5100.3818000000001</v>
      </c>
      <c r="E49" s="181">
        <v>0.05</v>
      </c>
      <c r="F49" s="180" t="s">
        <v>214</v>
      </c>
    </row>
    <row r="50" spans="1:6">
      <c r="A50" s="169" t="s">
        <v>189</v>
      </c>
      <c r="B50" s="170">
        <v>10408.9812</v>
      </c>
      <c r="C50" s="173">
        <v>0.9</v>
      </c>
      <c r="D50" s="170">
        <v>9368.0830999999998</v>
      </c>
      <c r="E50" s="173">
        <v>0.09</v>
      </c>
      <c r="F50" s="171" t="s">
        <v>215</v>
      </c>
    </row>
    <row r="51" spans="1:6">
      <c r="A51" s="175" t="s">
        <v>311</v>
      </c>
      <c r="B51" s="176">
        <v>53616.56</v>
      </c>
      <c r="C51" s="178"/>
      <c r="D51" s="176">
        <v>50010.06</v>
      </c>
      <c r="E51" s="177">
        <v>0.5</v>
      </c>
      <c r="F51" s="174"/>
    </row>
    <row r="53" spans="1:6">
      <c r="A53" s="166" t="s">
        <v>227</v>
      </c>
      <c r="B53" s="167">
        <v>859.2663</v>
      </c>
      <c r="C53" s="172">
        <v>0.8</v>
      </c>
      <c r="D53" s="167">
        <v>687.41300000000001</v>
      </c>
      <c r="E53" s="172">
        <v>0.01</v>
      </c>
      <c r="F53" s="168" t="s">
        <v>231</v>
      </c>
    </row>
    <row r="54" spans="1:6">
      <c r="A54" s="169" t="s">
        <v>228</v>
      </c>
      <c r="B54" s="170">
        <v>1435.3086000000001</v>
      </c>
      <c r="C54" s="173">
        <v>0.8</v>
      </c>
      <c r="D54" s="170">
        <v>1148.2470000000001</v>
      </c>
      <c r="E54" s="173">
        <v>0.01</v>
      </c>
      <c r="F54" s="171" t="s">
        <v>232</v>
      </c>
    </row>
    <row r="55" spans="1:6">
      <c r="A55" s="175" t="s">
        <v>312</v>
      </c>
      <c r="B55" s="176">
        <v>2294.5700000000002</v>
      </c>
      <c r="C55" s="178"/>
      <c r="D55" s="176">
        <v>1835.66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>
      <c r="A57" s="193" t="s">
        <v>290</v>
      </c>
      <c r="B57" s="194">
        <v>128221.899474962</v>
      </c>
      <c r="C57" s="195"/>
      <c r="D57" s="194">
        <v>100033.72690012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5">
      <c r="G5832" s="108" t="e">
        <f>G5831*#REF!/#REF!</f>
        <v>#REF!</v>
      </c>
      <c r="H5832" s="108">
        <f t="shared" si="141"/>
        <v>0</v>
      </c>
      <c r="I5832" s="108">
        <f t="shared" si="142"/>
        <v>0</v>
      </c>
      <c r="J5832" s="108">
        <f t="shared" si="143"/>
        <v>0</v>
      </c>
    </row>
    <row r="5833" spans="1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5">
      <c r="G5832" s="108" t="e">
        <f>G5831*#REF!/#REF!</f>
        <v>#REF!</v>
      </c>
      <c r="H5832" s="108">
        <f t="shared" si="141"/>
        <v>0</v>
      </c>
      <c r="I5832" s="108">
        <f t="shared" si="142"/>
        <v>0</v>
      </c>
      <c r="J5832" s="108">
        <f t="shared" si="143"/>
        <v>0</v>
      </c>
    </row>
    <row r="5833" spans="1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3.9599947298885101E-2</v>
      </c>
      <c r="E31" s="42"/>
      <c r="F31" s="43"/>
      <c r="G31" s="41">
        <f>Indices!F17</f>
        <v>1.2291601547725701E-2</v>
      </c>
      <c r="H31" s="42"/>
      <c r="I31" s="42"/>
      <c r="J31" s="41">
        <f>Indices!J17</f>
        <v>4.5298587528312097E-2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9.2463517064472797E-2</v>
      </c>
      <c r="E32" s="42"/>
      <c r="F32" s="39"/>
      <c r="G32" s="41">
        <f>Indices!F26</f>
        <v>5.7442254552325198E-2</v>
      </c>
      <c r="H32" s="42"/>
      <c r="I32" s="42"/>
      <c r="J32" s="41">
        <f>Indices!J26</f>
        <v>9.3450065422896494E-2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2025-10-08T08:23:28Z</dcterms:modified>
</cp:coreProperties>
</file>