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6A1E5AB-5DDE-4595-9A46-43D77BD313DE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<sst xmlns="http://schemas.openxmlformats.org/spreadsheetml/2006/main" count="440" uniqueCount="286">
  <si>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</si>
  <si>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</si>
  <si>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</si>
  <si>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</si>
  <si>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</si>
  <si>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</si>
  <si>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</si>
  <si>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</si>
  <si>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</si>
  <si>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</si>
  <si>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</si>
  <si>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</si>
  <si>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</si>
  <si>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</si>
  <si>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</si>
  <si>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</si>
  <si>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</si>
  <si>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</si>
  <si>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</si>
  <si>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</si>
  <si>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</si>
  <si>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</si>
  <si>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</si>
  <si>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</si>
  <si>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</si>
  <si>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</si>
  <si>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</si>
  <si>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</si>
  <si>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</si>
  <si>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</si>
  <si>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</si>
  <si>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</si>
  <si>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</si>
  <si>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</si>
  <si>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</si>
  <si>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</si>
  <si>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</si>
  <si>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</si>
  <si>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</si>
  <si>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</si>
  <si>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</si>
  <si>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</si>
  <si>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</si>
  <si>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</si>
  <si>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</si>
  <si>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</si>
  <si>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</si>
  <si>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</si>
  <si>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</si>
  <si>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</si>
  <si>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</si>
  <si>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</si>
  <si>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</si>
  <si>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</si>
  <si>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</si>
  <si>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</si>
  <si>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30-09-2025</t>
  </si>
  <si>
    <t>01/10/2025</t>
  </si>
  <si>
    <t>Variation par rapport au 31/12/2024</t>
  </si>
  <si>
    <t>AU 01/10/2025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</si>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</sst>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1145.028</v>
      </c>
      <c r="E12" s="14"/>
      <c r="F12" s="153">
        <v>1429.2950000000001</v>
      </c>
      <c r="G12" s="153">
        <v>1565.1210000000001</v>
      </c>
      <c r="H12" s="153">
        <v>1772.6569999999999</v>
      </c>
      <c r="I12" s="153">
        <v>1780.586</v>
      </c>
      <c r="J12" s="153">
        <v>1392.828</v>
      </c>
      <c r="K12" s="149">
        <v>1063.9449999999999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1151.223</v>
      </c>
      <c r="E14" s="17"/>
      <c r="F14" s="154">
        <v>1432.0219999999999</v>
      </c>
      <c r="G14" s="154">
        <v>1561.463</v>
      </c>
      <c r="H14" s="154">
        <v>1770.3610000000001</v>
      </c>
      <c r="I14" s="154">
        <v>1774.7190000000001</v>
      </c>
      <c r="J14" s="154">
        <v>1391.299</v>
      </c>
      <c r="K14" s="150">
        <v>1063.4290000000001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5.4103480438905099E-3</v>
      </c>
      <c r="E16" s="21"/>
      <c r="F16" s="155">
        <v>1.9079336316154499E-3</v>
      </c>
      <c r="G16" s="155">
        <v>-2.33719948809075E-3</v>
      </c>
      <c r="H16" s="155">
        <v>-1.29523083145799E-3</v>
      </c>
      <c r="I16" s="155">
        <v>-3.2949826630108698E-3</v>
      </c>
      <c r="J16" s="155">
        <v>-1.0977665583977701E-3</v>
      </c>
      <c r="K16" s="151">
        <v>-4.8498747585623602E-4</v>
      </c>
    </row>
    <row r="17" spans="1:11" s="8" customFormat="1" ht="14.5">
      <c r="A17" s="145" t="s">
        <v>58</v>
      </c>
      <c r="B17" s="121"/>
      <c r="C17" s="22"/>
      <c r="D17" s="151">
        <v>5.33113867346902E-2</v>
      </c>
      <c r="E17" s="21"/>
      <c r="F17" s="155">
        <v>2.1937054782691801E-2</v>
      </c>
      <c r="G17" s="155">
        <v>-6.3424713817437001E-2</v>
      </c>
      <c r="H17" s="155">
        <v>4.4447210714669401E-2</v>
      </c>
      <c r="I17" s="155">
        <v>-6.8847953685821001E-2</v>
      </c>
      <c r="J17" s="155">
        <v>6.3173797289986205E-2</v>
      </c>
      <c r="K17" s="151">
        <v>2.9313435493987499E-2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5.3642220000000001E-4</v>
      </c>
      <c r="G19" s="155">
        <v>2.004544E-4</v>
      </c>
      <c r="H19" s="155">
        <v>5.9747439999999999E-4</v>
      </c>
      <c r="I19" s="155">
        <v>1.8766600000000002E-4</v>
      </c>
      <c r="J19" s="155">
        <v>9.1028039999999999E-4</v>
      </c>
      <c r="K19" s="151">
        <v>1.435904E-3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2895.5619999999999</v>
      </c>
      <c r="E22" s="29"/>
      <c r="F22" s="153">
        <v>2953.0039999999999</v>
      </c>
      <c r="G22" s="153">
        <v>2893.5889999999999</v>
      </c>
      <c r="H22" s="153">
        <v>3871.82</v>
      </c>
      <c r="I22" s="153">
        <v>3351.123</v>
      </c>
      <c r="J22" s="153">
        <v>3112.7449999999999</v>
      </c>
      <c r="K22" s="149">
        <v>2226.308</v>
      </c>
    </row>
    <row r="23" spans="1:11" s="32" customFormat="1" ht="15.75" customHeight="1">
      <c r="A23" s="145" t="s">
        <v>58</v>
      </c>
      <c r="B23" s="121"/>
      <c r="C23" s="22"/>
      <c r="D23" s="151">
        <v>9.5302725280278694E-2</v>
      </c>
      <c r="E23" s="31"/>
      <c r="F23" s="155">
        <v>4.5316700796641303E-2</v>
      </c>
      <c r="G23" s="155">
        <v>-6.3424611155957794E-2</v>
      </c>
      <c r="H23" s="155">
        <v>7.5484643354156902E-2</v>
      </c>
      <c r="I23" s="155">
        <v>-6.8847463862549002E-2</v>
      </c>
      <c r="J23" s="155">
        <v>9.8131154342224497E-2</v>
      </c>
      <c r="K23" s="151">
        <v>5.6645145918833698E-2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3396.8029999999999</v>
      </c>
      <c r="E25" s="29"/>
      <c r="F25" s="153">
        <v>3615.9259999999999</v>
      </c>
      <c r="G25" s="153">
        <v>3196.7310000000002</v>
      </c>
      <c r="H25" s="153">
        <v>4977.5919999999996</v>
      </c>
      <c r="I25" s="153">
        <v>3763.8789999999999</v>
      </c>
      <c r="J25" s="153">
        <v>3782.3620000000001</v>
      </c>
      <c r="K25" s="149">
        <v>2587.4630000000002</v>
      </c>
    </row>
    <row r="26" spans="1:11" s="32" customFormat="1" ht="15.75" customHeight="1">
      <c r="A26" s="145" t="s">
        <v>58</v>
      </c>
      <c r="B26" s="121"/>
      <c r="C26" s="22"/>
      <c r="D26" s="151">
        <v>0.10687160457138099</v>
      </c>
      <c r="E26" s="31"/>
      <c r="F26" s="155">
        <v>6.7501358021775607E-2</v>
      </c>
      <c r="G26" s="155">
        <v>-6.3424971302707495E-2</v>
      </c>
      <c r="H26" s="155">
        <v>0.10121377953034599</v>
      </c>
      <c r="I26" s="155">
        <v>-6.8847622306121001E-2</v>
      </c>
      <c r="J26" s="155">
        <v>0.11214866434378599</v>
      </c>
      <c r="K26" s="151">
        <v>6.8402258479828698E-2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1694.2739999999999</v>
      </c>
      <c r="E12" s="153">
        <v>938.16740000000004</v>
      </c>
      <c r="F12" s="153">
        <v>1070.4530999999999</v>
      </c>
      <c r="G12" s="153">
        <v>115.16989</v>
      </c>
      <c r="H12" s="153">
        <v>403.99419999999998</v>
      </c>
      <c r="I12" s="153">
        <v>1714.0070000000001</v>
      </c>
      <c r="J12" s="153">
        <v>855.26520000000005</v>
      </c>
      <c r="K12" s="153">
        <v>786.93100000000004</v>
      </c>
      <c r="L12" s="153">
        <v>1043.297</v>
      </c>
      <c r="M12" s="153">
        <v>5400.5460000000003</v>
      </c>
      <c r="N12" s="153">
        <v>6196.3819999999996</v>
      </c>
      <c r="O12" s="153">
        <v>4777.8720000000003</v>
      </c>
      <c r="P12" s="153">
        <v>3066.52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1697.9590000000001</v>
      </c>
      <c r="E14" s="154">
        <v>933.10919999999999</v>
      </c>
      <c r="F14" s="154">
        <v>1074.0365999999999</v>
      </c>
      <c r="G14" s="154">
        <v>114.90861</v>
      </c>
      <c r="H14" s="154">
        <v>397.41300000000001</v>
      </c>
      <c r="I14" s="154">
        <v>1710.308</v>
      </c>
      <c r="J14" s="154">
        <v>855.35479999999995</v>
      </c>
      <c r="K14" s="154">
        <v>797.10040000000004</v>
      </c>
      <c r="L14" s="154">
        <v>1052.9649999999999</v>
      </c>
      <c r="M14" s="154">
        <v>5404.7139999999999</v>
      </c>
      <c r="N14" s="154">
        <v>6170.61</v>
      </c>
      <c r="O14" s="154">
        <v>4747.6329999999998</v>
      </c>
      <c r="P14" s="154">
        <v>3051.6759999999999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2.1749728792392902E-3</v>
      </c>
      <c r="E16" s="155">
        <v>-5.3915751069585297E-3</v>
      </c>
      <c r="F16" s="155">
        <v>3.3476478324925298E-3</v>
      </c>
      <c r="G16" s="155">
        <v>-2.2686485156840899E-3</v>
      </c>
      <c r="H16" s="155">
        <v>-1.6290332881016601E-2</v>
      </c>
      <c r="I16" s="155">
        <v>-2.1581008712333598E-3</v>
      </c>
      <c r="J16" s="155">
        <v>1.04762826781624E-4</v>
      </c>
      <c r="K16" s="155">
        <v>1.29228610894729E-2</v>
      </c>
      <c r="L16" s="155">
        <v>9.2667763829474802E-3</v>
      </c>
      <c r="M16" s="155">
        <v>7.7177381694370996E-4</v>
      </c>
      <c r="N16" s="155">
        <v>-4.1592012887520201E-3</v>
      </c>
      <c r="O16" s="155">
        <v>-6.3289682101154198E-3</v>
      </c>
      <c r="P16" s="155">
        <v>-4.8406662927357198E-3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-9.7851474501202795E-2</v>
      </c>
      <c r="E17" s="155">
        <v>0.106282451007382</v>
      </c>
      <c r="F17" s="155">
        <v>9.9510611604969504E-2</v>
      </c>
      <c r="G17" s="155">
        <v>0.17042481709535601</v>
      </c>
      <c r="H17" s="155">
        <v>0.10095486842163599</v>
      </c>
      <c r="I17" s="155">
        <v>0.12761513448509601</v>
      </c>
      <c r="J17" s="155">
        <v>1.8127774288879898E-2</v>
      </c>
      <c r="K17" s="155">
        <v>-4.0054203009345903E-2</v>
      </c>
      <c r="L17" s="155">
        <v>9.6955086713958992E-3</v>
      </c>
      <c r="M17" s="155">
        <v>-9.9260271059509297E-2</v>
      </c>
      <c r="N17" s="155">
        <v>-0.134289318284457</v>
      </c>
      <c r="O17" s="155">
        <v>0.180538360143257</v>
      </c>
      <c r="P17" s="155">
        <v>0.105279246649765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2.423658E-3</v>
      </c>
      <c r="G19" s="155">
        <v>5.4012979999999997E-3</v>
      </c>
      <c r="H19" s="156">
        <v>0</v>
      </c>
      <c r="I19" s="156">
        <v>0</v>
      </c>
      <c r="J19" s="156">
        <v>0</v>
      </c>
      <c r="K19" s="155">
        <v>3.7862079999999998E-4</v>
      </c>
      <c r="L19" s="155">
        <v>3.7862079999999998E-4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3237.8490000000002</v>
      </c>
      <c r="E22" s="153">
        <v>1416.2829999999999</v>
      </c>
      <c r="F22" s="153">
        <v>2964.6390000000001</v>
      </c>
      <c r="G22" s="153">
        <v>172.9452</v>
      </c>
      <c r="H22" s="153">
        <v>1051.5371</v>
      </c>
      <c r="I22" s="153">
        <v>4277.5159999999996</v>
      </c>
      <c r="J22" s="153">
        <v>2717.2370000000001</v>
      </c>
      <c r="K22" s="153">
        <v>1464.9359999999999</v>
      </c>
      <c r="L22" s="153">
        <v>1927.951</v>
      </c>
      <c r="M22" s="153">
        <v>10780.18</v>
      </c>
      <c r="N22" s="153">
        <v>10360.81</v>
      </c>
      <c r="O22" s="153">
        <v>10603.092000000001</v>
      </c>
      <c r="P22" s="153">
        <v>6207.0230000000001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-6.9773675550771005E-2</v>
      </c>
      <c r="E23" s="155">
        <v>0.11285610565620301</v>
      </c>
      <c r="F23" s="155">
        <v>0.13991957685954501</v>
      </c>
      <c r="G23" s="155">
        <v>0.19696110858493099</v>
      </c>
      <c r="H23" s="155">
        <v>0.100954776279015</v>
      </c>
      <c r="I23" s="155">
        <v>0.17806037044524001</v>
      </c>
      <c r="J23" s="155">
        <v>5.2851887083056499E-2</v>
      </c>
      <c r="K23" s="155">
        <v>-3.89576991707778E-2</v>
      </c>
      <c r="L23" s="155">
        <v>9.6960517681390392E-3</v>
      </c>
      <c r="M23" s="155">
        <v>-7.5910380233384395E-2</v>
      </c>
      <c r="N23" s="155">
        <v>-0.13428988493473001</v>
      </c>
      <c r="O23" s="155">
        <v>0.20184903827974399</v>
      </c>
      <c r="P23" s="155">
        <v>0.10527889357843701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3661.3290000000002</v>
      </c>
      <c r="E25" s="153">
        <v>1650.069</v>
      </c>
      <c r="F25" s="153">
        <v>3789.6390000000001</v>
      </c>
      <c r="G25" s="153">
        <v>184.7894</v>
      </c>
      <c r="H25" s="153">
        <v>1444.2760000000001</v>
      </c>
      <c r="I25" s="153">
        <v>5525.3890000000001</v>
      </c>
      <c r="J25" s="153">
        <v>3621.223</v>
      </c>
      <c r="K25" s="153">
        <v>1583.0450000000001</v>
      </c>
      <c r="L25" s="153">
        <v>2059.6559999999999</v>
      </c>
      <c r="M25" s="153">
        <v>17024.84</v>
      </c>
      <c r="N25" s="153">
        <v>11375.46</v>
      </c>
      <c r="O25" s="153">
        <v>12249.27</v>
      </c>
      <c r="P25" s="153">
        <v>6648.2489999999998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-5.9704309870599603E-2</v>
      </c>
      <c r="E26" s="155">
        <v>0.13018579477506101</v>
      </c>
      <c r="F26" s="155">
        <v>0.16048529442387299</v>
      </c>
      <c r="G26" s="155">
        <v>0.20360529121689</v>
      </c>
      <c r="H26" s="155">
        <v>0.100954384681059</v>
      </c>
      <c r="I26" s="155">
        <v>0.19664948738278801</v>
      </c>
      <c r="J26" s="155">
        <v>0.15344087076397001</v>
      </c>
      <c r="K26" s="155">
        <v>-3.5710000006091397E-2</v>
      </c>
      <c r="L26" s="155">
        <v>9.6961728574811393E-3</v>
      </c>
      <c r="M26" s="155">
        <v>-2.5356986037714101E-2</v>
      </c>
      <c r="N26" s="155">
        <v>-0.134288988905649</v>
      </c>
      <c r="O26" s="155">
        <v>0.21955121823004201</v>
      </c>
      <c r="P26" s="155">
        <v>0.10527885550067601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2351.2280000000001</v>
      </c>
      <c r="C7" s="172">
        <v>0.478355641547</v>
      </c>
      <c r="D7" s="172">
        <v>1.7278331508999999E-2</v>
      </c>
      <c r="E7" s="172">
        <v>1.1355222369000001E-2</v>
      </c>
      <c r="F7" s="172">
        <v>8.5851830180000005E-3</v>
      </c>
      <c r="G7" s="168" t="s">
        <v>62</v>
      </c>
    </row>
    <row r="8" spans="1:7">
      <c r="A8" s="169" t="s">
        <v>61</v>
      </c>
      <c r="B8" s="170">
        <v>2564.0030000000002</v>
      </c>
      <c r="C8" s="173">
        <v>0.52164456190200004</v>
      </c>
      <c r="D8" s="173">
        <v>1.8841938690999999E-2</v>
      </c>
      <c r="E8" s="173">
        <v>1.2382816220999999E-2</v>
      </c>
      <c r="F8" s="173">
        <v>9.3621014270000007E-3</v>
      </c>
      <c r="G8" s="171" t="s">
        <v>63</v>
      </c>
    </row>
    <row r="9" spans="1:7" ht="13">
      <c r="A9" s="175" t="s">
        <v>265</v>
      </c>
      <c r="B9" s="176">
        <v>4915.2299999999996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339.03359999999998</v>
      </c>
      <c r="C11" s="172">
        <v>1.4247264292E-2</v>
      </c>
      <c r="D11" s="172">
        <v>2.4914363619999999E-3</v>
      </c>
      <c r="E11" s="172">
        <v>1.6373579760000001E-3</v>
      </c>
      <c r="F11" s="172">
        <v>1.2379341799999999E-3</v>
      </c>
      <c r="G11" s="168" t="s">
        <v>78</v>
      </c>
    </row>
    <row r="12" spans="1:7">
      <c r="A12" s="148" t="s">
        <v>65</v>
      </c>
      <c r="B12" s="179">
        <v>393.49860000000001</v>
      </c>
      <c r="C12" s="181">
        <v>1.6536055873999998E-2</v>
      </c>
      <c r="D12" s="181">
        <v>2.8916801170000002E-3</v>
      </c>
      <c r="E12" s="181">
        <v>1.900395923E-3</v>
      </c>
      <c r="F12" s="181">
        <v>1.4368055750000001E-3</v>
      </c>
      <c r="G12" s="180" t="s">
        <v>79</v>
      </c>
    </row>
    <row r="13" spans="1:7">
      <c r="A13" s="148" t="s">
        <v>66</v>
      </c>
      <c r="B13" s="179">
        <v>418.03339999999997</v>
      </c>
      <c r="C13" s="181">
        <v>1.7567085778000001E-2</v>
      </c>
      <c r="D13" s="181">
        <v>3.071977565E-3</v>
      </c>
      <c r="E13" s="181">
        <v>2.0188863919999999E-3</v>
      </c>
      <c r="F13" s="181">
        <v>1.5263909949999998E-3</v>
      </c>
      <c r="G13" s="180" t="s">
        <v>80</v>
      </c>
    </row>
    <row r="14" spans="1:7">
      <c r="A14" s="148" t="s">
        <v>67</v>
      </c>
      <c r="B14" s="179">
        <v>427.59089999999998</v>
      </c>
      <c r="C14" s="181">
        <v>1.7968722159999999E-2</v>
      </c>
      <c r="D14" s="181">
        <v>3.1422122060000002E-3</v>
      </c>
      <c r="E14" s="181">
        <v>2.0650442029999999E-3</v>
      </c>
      <c r="F14" s="181">
        <v>1.561288881E-3</v>
      </c>
      <c r="G14" s="180" t="s">
        <v>81</v>
      </c>
    </row>
    <row r="15" spans="1:7">
      <c r="A15" s="148" t="s">
        <v>68</v>
      </c>
      <c r="B15" s="179">
        <v>493.95479999999998</v>
      </c>
      <c r="C15" s="181">
        <v>2.0757543157999998E-2</v>
      </c>
      <c r="D15" s="181">
        <v>3.6298967110000003E-3</v>
      </c>
      <c r="E15" s="181">
        <v>2.3855477200000002E-3</v>
      </c>
      <c r="F15" s="181">
        <v>1.8036074599999999E-3</v>
      </c>
      <c r="G15" s="180" t="s">
        <v>82</v>
      </c>
    </row>
    <row r="16" spans="1:7">
      <c r="A16" s="148" t="s">
        <v>69</v>
      </c>
      <c r="B16" s="179">
        <v>586.01790000000005</v>
      </c>
      <c r="C16" s="181">
        <v>2.4626325830999999E-2</v>
      </c>
      <c r="D16" s="181">
        <v>4.3064354230000004E-3</v>
      </c>
      <c r="E16" s="181">
        <v>2.8301651589999997E-3</v>
      </c>
      <c r="F16" s="181">
        <v>2.1397631040000003E-3</v>
      </c>
      <c r="G16" s="180" t="s">
        <v>83</v>
      </c>
    </row>
    <row r="17" spans="1:7">
      <c r="A17" s="148" t="s">
        <v>70</v>
      </c>
      <c r="B17" s="179">
        <v>961.68769999999995</v>
      </c>
      <c r="C17" s="181">
        <v>4.0413159133000004E-2</v>
      </c>
      <c r="D17" s="181">
        <v>7.0670980819999996E-3</v>
      </c>
      <c r="E17" s="181">
        <v>4.6444571439999997E-3</v>
      </c>
      <c r="F17" s="181">
        <v>3.5114692879999999E-3</v>
      </c>
      <c r="G17" s="180" t="s">
        <v>84</v>
      </c>
    </row>
    <row r="18" spans="1:7">
      <c r="A18" s="148" t="s">
        <v>71</v>
      </c>
      <c r="B18" s="179">
        <v>1361.162</v>
      </c>
      <c r="C18" s="181">
        <v>5.7200332823000001E-2</v>
      </c>
      <c r="D18" s="181">
        <v>1.0002691476000001E-2</v>
      </c>
      <c r="E18" s="181">
        <v>6.5737126259999999E-3</v>
      </c>
      <c r="F18" s="181">
        <v>4.9700943029999996E-3</v>
      </c>
      <c r="G18" s="180" t="s">
        <v>85</v>
      </c>
    </row>
    <row r="19" spans="1:7">
      <c r="A19" s="148" t="s">
        <v>72</v>
      </c>
      <c r="B19" s="179">
        <v>1584.4880000000001</v>
      </c>
      <c r="C19" s="181">
        <v>6.6585197760999998E-2</v>
      </c>
      <c r="D19" s="181">
        <v>1.1643834173E-2</v>
      </c>
      <c r="E19" s="181">
        <v>7.6522623840000002E-3</v>
      </c>
      <c r="F19" s="181">
        <v>5.7855382250000002E-3</v>
      </c>
      <c r="G19" s="180" t="s">
        <v>86</v>
      </c>
    </row>
    <row r="20" spans="1:7">
      <c r="A20" s="148" t="s">
        <v>73</v>
      </c>
      <c r="B20" s="179">
        <v>2630.8825000000002</v>
      </c>
      <c r="C20" s="181">
        <v>0.110558004572</v>
      </c>
      <c r="D20" s="181">
        <v>1.9333412155999999E-2</v>
      </c>
      <c r="E20" s="181">
        <v>1.2705809821000001E-2</v>
      </c>
      <c r="F20" s="181">
        <v>9.6063026479999997E-3</v>
      </c>
      <c r="G20" s="180" t="s">
        <v>87</v>
      </c>
    </row>
    <row r="21" spans="1:7">
      <c r="A21" s="148" t="s">
        <v>74</v>
      </c>
      <c r="B21" s="179">
        <v>2792.4526999999998</v>
      </c>
      <c r="C21" s="181">
        <v>0.11734769545000001</v>
      </c>
      <c r="D21" s="181">
        <v>2.0520733621999999E-2</v>
      </c>
      <c r="E21" s="181">
        <v>1.3486110816000001E-2</v>
      </c>
      <c r="F21" s="181">
        <v>1.0196253828999999E-2</v>
      </c>
      <c r="G21" s="180" t="s">
        <v>88</v>
      </c>
    </row>
    <row r="22" spans="1:7">
      <c r="A22" s="148" t="s">
        <v>75</v>
      </c>
      <c r="B22" s="179">
        <v>2971.8824</v>
      </c>
      <c r="C22" s="181">
        <v>0.12488789901000001</v>
      </c>
      <c r="D22" s="181">
        <v>2.1839298151000001E-2</v>
      </c>
      <c r="E22" s="181">
        <v>1.4352664014E-2</v>
      </c>
      <c r="F22" s="181">
        <v>1.0851416499E-2</v>
      </c>
      <c r="G22" s="180" t="s">
        <v>89</v>
      </c>
    </row>
    <row r="23" spans="1:7">
      <c r="A23" s="148" t="s">
        <v>76</v>
      </c>
      <c r="B23" s="179">
        <v>3843.1372000000001</v>
      </c>
      <c r="C23" s="181">
        <v>0.16150078163100001</v>
      </c>
      <c r="D23" s="181">
        <v>2.8241837276999998E-2</v>
      </c>
      <c r="E23" s="181">
        <v>1.8560376747E-2</v>
      </c>
      <c r="F23" s="181">
        <v>1.4032682592000001E-2</v>
      </c>
      <c r="G23" s="180" t="s">
        <v>90</v>
      </c>
    </row>
    <row r="24" spans="1:7">
      <c r="A24" s="169" t="s">
        <v>77</v>
      </c>
      <c r="B24" s="170">
        <v>4992.58</v>
      </c>
      <c r="C24" s="173">
        <v>0.209804003967</v>
      </c>
      <c r="D24" s="173">
        <v>3.6688680266000001E-2</v>
      </c>
      <c r="E24" s="173">
        <v>2.4111594492E-2</v>
      </c>
      <c r="F24" s="173">
        <v>1.8229713593000001E-2</v>
      </c>
      <c r="G24" s="171" t="s">
        <v>91</v>
      </c>
    </row>
    <row r="25" spans="1:7" ht="13">
      <c r="A25" s="175" t="s">
        <v>266</v>
      </c>
      <c r="B25" s="176">
        <v>23796.400000000001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374.2278</v>
      </c>
      <c r="C27" s="172">
        <v>1.4535291684E-2</v>
      </c>
      <c r="D27" s="182"/>
      <c r="E27" s="172">
        <v>1.8073278670000001E-3</v>
      </c>
      <c r="F27" s="172">
        <v>1.366440921E-3</v>
      </c>
      <c r="G27" s="168" t="s">
        <v>99</v>
      </c>
    </row>
    <row r="28" spans="1:7">
      <c r="A28" s="148" t="s">
        <v>93</v>
      </c>
      <c r="B28" s="179">
        <v>1580.8812</v>
      </c>
      <c r="C28" s="181">
        <v>6.1402625246999999E-2</v>
      </c>
      <c r="D28" s="164"/>
      <c r="E28" s="181">
        <v>7.6348433940000007E-3</v>
      </c>
      <c r="F28" s="181">
        <v>5.7723684950000001E-3</v>
      </c>
      <c r="G28" s="180" t="s">
        <v>100</v>
      </c>
    </row>
    <row r="29" spans="1:7">
      <c r="A29" s="148" t="s">
        <v>94</v>
      </c>
      <c r="B29" s="179">
        <v>1763.6315</v>
      </c>
      <c r="C29" s="181">
        <v>6.8500785553999993E-2</v>
      </c>
      <c r="D29" s="164"/>
      <c r="E29" s="181">
        <v>8.5174333830000011E-3</v>
      </c>
      <c r="F29" s="181">
        <v>6.4396558750000003E-3</v>
      </c>
      <c r="G29" s="180" t="s">
        <v>101</v>
      </c>
    </row>
    <row r="30" spans="1:7">
      <c r="A30" s="148" t="s">
        <v>95</v>
      </c>
      <c r="B30" s="179">
        <v>2578.1309000000001</v>
      </c>
      <c r="C30" s="181">
        <v>0.100136560224</v>
      </c>
      <c r="D30" s="164"/>
      <c r="E30" s="181">
        <v>1.2451046715000001E-2</v>
      </c>
      <c r="F30" s="181">
        <v>9.4136874949999998E-3</v>
      </c>
      <c r="G30" s="180" t="s">
        <v>102</v>
      </c>
    </row>
    <row r="31" spans="1:7">
      <c r="A31" s="148" t="s">
        <v>96</v>
      </c>
      <c r="B31" s="179">
        <v>3271.5992000000001</v>
      </c>
      <c r="C31" s="181">
        <v>0.12707139514099999</v>
      </c>
      <c r="D31" s="164"/>
      <c r="E31" s="181">
        <v>1.5800142061E-2</v>
      </c>
      <c r="F31" s="181">
        <v>1.1945790835000001E-2</v>
      </c>
      <c r="G31" s="180" t="s">
        <v>103</v>
      </c>
    </row>
    <row r="32" spans="1:7">
      <c r="A32" s="148" t="s">
        <v>97</v>
      </c>
      <c r="B32" s="179">
        <v>6682.3822</v>
      </c>
      <c r="C32" s="181">
        <v>0.25954879467399999</v>
      </c>
      <c r="D32" s="164"/>
      <c r="E32" s="181">
        <v>3.2272470315000003E-2</v>
      </c>
      <c r="F32" s="181">
        <v>2.4399792016E-2</v>
      </c>
      <c r="G32" s="180" t="s">
        <v>104</v>
      </c>
    </row>
    <row r="33" spans="1:7">
      <c r="A33" s="169" t="s">
        <v>98</v>
      </c>
      <c r="B33" s="170">
        <v>9495.2937000000002</v>
      </c>
      <c r="C33" s="173">
        <v>0.36880441153299998</v>
      </c>
      <c r="D33" s="183"/>
      <c r="E33" s="173">
        <v>4.5857386616000001E-2</v>
      </c>
      <c r="F33" s="173">
        <v>3.4670748317000004E-2</v>
      </c>
      <c r="G33" s="171" t="s">
        <v>105</v>
      </c>
    </row>
    <row r="34" spans="1:7" ht="13">
      <c r="A34" s="175" t="s">
        <v>267</v>
      </c>
      <c r="B34" s="176">
        <v>25746.15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451.4556</v>
      </c>
      <c r="C36" s="172">
        <v>1.4785113349000002E-2</v>
      </c>
      <c r="D36" s="172">
        <v>3.3175853290000001E-3</v>
      </c>
      <c r="E36" s="172">
        <v>2.1802984349999998E-3</v>
      </c>
      <c r="F36" s="172">
        <v>1.6484275239999999E-3</v>
      </c>
      <c r="G36" s="168" t="s">
        <v>110</v>
      </c>
    </row>
    <row r="37" spans="1:7">
      <c r="A37" s="148" t="s">
        <v>107</v>
      </c>
      <c r="B37" s="179">
        <v>2767.4715000000001</v>
      </c>
      <c r="C37" s="181">
        <v>9.0634338831E-2</v>
      </c>
      <c r="D37" s="181">
        <v>2.0337155741E-2</v>
      </c>
      <c r="E37" s="181">
        <v>1.3365464464E-2</v>
      </c>
      <c r="F37" s="181">
        <v>1.0105038441000001E-2</v>
      </c>
      <c r="G37" s="180" t="s">
        <v>111</v>
      </c>
    </row>
    <row r="38" spans="1:7">
      <c r="A38" s="148" t="s">
        <v>108</v>
      </c>
      <c r="B38" s="179">
        <v>5037.8728000000001</v>
      </c>
      <c r="C38" s="181">
        <v>0.16498969197800001</v>
      </c>
      <c r="D38" s="181">
        <v>3.7021520813000003E-2</v>
      </c>
      <c r="E38" s="181">
        <v>2.4330335428000002E-2</v>
      </c>
      <c r="F38" s="181">
        <v>1.8395093971999999E-2</v>
      </c>
      <c r="G38" s="180" t="s">
        <v>112</v>
      </c>
    </row>
    <row r="39" spans="1:7">
      <c r="A39" s="169" t="s">
        <v>109</v>
      </c>
      <c r="B39" s="170">
        <v>22277.668799999999</v>
      </c>
      <c r="C39" s="173">
        <v>0.72959081326800002</v>
      </c>
      <c r="D39" s="173">
        <v>0.16371060006599999</v>
      </c>
      <c r="E39" s="173">
        <v>0.107589686359</v>
      </c>
      <c r="F39" s="173">
        <v>8.1343818575999996E-2</v>
      </c>
      <c r="G39" s="171" t="s">
        <v>113</v>
      </c>
    </row>
    <row r="40" spans="1:7" ht="13">
      <c r="A40" s="175" t="s">
        <v>268</v>
      </c>
      <c r="B40" s="176">
        <v>30534.47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5.5700880447000001E-2</v>
      </c>
      <c r="D42" s="172">
        <v>5.0739944069999997E-3</v>
      </c>
      <c r="E42" s="172">
        <v>3.3346006099999998E-3</v>
      </c>
      <c r="F42" s="172">
        <v>2.52114451E-3</v>
      </c>
      <c r="G42" s="168" t="s">
        <v>118</v>
      </c>
    </row>
    <row r="43" spans="1:7">
      <c r="A43" s="148" t="s">
        <v>115</v>
      </c>
      <c r="B43" s="179">
        <v>1010.571</v>
      </c>
      <c r="C43" s="181">
        <v>8.152409087500001E-2</v>
      </c>
      <c r="D43" s="181">
        <v>7.4263239260000001E-3</v>
      </c>
      <c r="E43" s="181">
        <v>4.8805383499999997E-3</v>
      </c>
      <c r="F43" s="181">
        <v>3.68995988E-3</v>
      </c>
      <c r="G43" s="180" t="s">
        <v>119</v>
      </c>
    </row>
    <row r="44" spans="1:7">
      <c r="A44" s="148" t="s">
        <v>116</v>
      </c>
      <c r="B44" s="179">
        <v>3484.9</v>
      </c>
      <c r="C44" s="181">
        <v>0.28113146358699997</v>
      </c>
      <c r="D44" s="181">
        <v>2.5609280544000003E-2</v>
      </c>
      <c r="E44" s="181">
        <v>1.6830275257E-2</v>
      </c>
      <c r="F44" s="181">
        <v>1.272462913E-2</v>
      </c>
      <c r="G44" s="180" t="s">
        <v>120</v>
      </c>
    </row>
    <row r="45" spans="1:7">
      <c r="A45" s="169" t="s">
        <v>117</v>
      </c>
      <c r="B45" s="170">
        <v>7210.0410000000002</v>
      </c>
      <c r="C45" s="173">
        <v>0.58164348442000002</v>
      </c>
      <c r="D45" s="173">
        <v>5.2984006056000003E-2</v>
      </c>
      <c r="E45" s="173">
        <v>3.4820791026000004E-2</v>
      </c>
      <c r="F45" s="173">
        <v>2.6326464958999998E-2</v>
      </c>
      <c r="G45" s="171" t="s">
        <v>121</v>
      </c>
    </row>
    <row r="46" spans="1:7" ht="13">
      <c r="A46" s="175" t="s">
        <v>269</v>
      </c>
      <c r="B46" s="176">
        <v>12395.98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596.59929999999997</v>
      </c>
      <c r="C48" s="172">
        <v>0.18478060761500001</v>
      </c>
      <c r="D48" s="172">
        <v>4.3841943370000001E-3</v>
      </c>
      <c r="E48" s="172">
        <v>2.8812678809999998E-3</v>
      </c>
      <c r="F48" s="172">
        <v>2.1783996189999998E-3</v>
      </c>
      <c r="G48" s="168" t="s">
        <v>124</v>
      </c>
    </row>
    <row r="49" spans="1:7">
      <c r="A49" s="169" t="s">
        <v>123</v>
      </c>
      <c r="B49" s="170">
        <v>2632.0877999999998</v>
      </c>
      <c r="C49" s="173">
        <v>0.81521849418800008</v>
      </c>
      <c r="D49" s="173">
        <v>1.9342269472999999E-2</v>
      </c>
      <c r="E49" s="173">
        <v>1.27116308E-2</v>
      </c>
      <c r="F49" s="173">
        <v>9.6107036329999996E-3</v>
      </c>
      <c r="G49" s="171" t="s">
        <v>125</v>
      </c>
    </row>
    <row r="50" spans="1:7" ht="13">
      <c r="A50" s="175" t="s">
        <v>270</v>
      </c>
      <c r="B50" s="176">
        <v>3228.69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346.91460000000001</v>
      </c>
      <c r="C52" s="172">
        <v>6.9900772889999992E-3</v>
      </c>
      <c r="D52" s="172">
        <v>2.549351005E-3</v>
      </c>
      <c r="E52" s="172">
        <v>1.6754191539999999E-3</v>
      </c>
      <c r="F52" s="172">
        <v>1.2667105579999998E-3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1.8844664815000002E-2</v>
      </c>
      <c r="D53" s="181">
        <v>6.8728374800000004E-3</v>
      </c>
      <c r="E53" s="181">
        <v>4.5167901690000003E-3</v>
      </c>
      <c r="F53" s="181">
        <v>3.4149459160000002E-3</v>
      </c>
      <c r="G53" s="180" t="s">
        <v>139</v>
      </c>
    </row>
    <row r="54" spans="1:7">
      <c r="A54" s="148" t="s">
        <v>128</v>
      </c>
      <c r="B54" s="179">
        <v>1030.8738000000001</v>
      </c>
      <c r="C54" s="181">
        <v>2.0771358533000002E-2</v>
      </c>
      <c r="D54" s="181">
        <v>7.5755219230000002E-3</v>
      </c>
      <c r="E54" s="181">
        <v>4.9785904359999997E-3</v>
      </c>
      <c r="F54" s="181">
        <v>3.7640927390000002E-3</v>
      </c>
      <c r="G54" s="180" t="s">
        <v>140</v>
      </c>
    </row>
    <row r="55" spans="1:7">
      <c r="A55" s="148" t="s">
        <v>129</v>
      </c>
      <c r="B55" s="179">
        <v>1636.9169999999999</v>
      </c>
      <c r="C55" s="181">
        <v>3.2982688953000001E-2</v>
      </c>
      <c r="D55" s="181">
        <v>1.2029116095E-2</v>
      </c>
      <c r="E55" s="181">
        <v>7.905467498E-3</v>
      </c>
      <c r="F55" s="181">
        <v>5.9769754490000002E-3</v>
      </c>
      <c r="G55" s="180" t="s">
        <v>141</v>
      </c>
    </row>
    <row r="56" spans="1:7">
      <c r="A56" s="148" t="s">
        <v>130</v>
      </c>
      <c r="B56" s="179">
        <v>1640.5673999999999</v>
      </c>
      <c r="C56" s="181">
        <v>3.3056241861999999E-2</v>
      </c>
      <c r="D56" s="181">
        <v>1.2055941576E-2</v>
      </c>
      <c r="E56" s="181">
        <v>7.9230970530000007E-3</v>
      </c>
      <c r="F56" s="181">
        <v>5.9903043779999995E-3</v>
      </c>
      <c r="G56" s="180" t="s">
        <v>142</v>
      </c>
    </row>
    <row r="57" spans="1:7">
      <c r="A57" s="148" t="s">
        <v>131</v>
      </c>
      <c r="B57" s="179">
        <v>2404.8287999999998</v>
      </c>
      <c r="C57" s="181">
        <v>4.8455554126999999E-2</v>
      </c>
      <c r="D57" s="181">
        <v>1.7672224569E-2</v>
      </c>
      <c r="E57" s="181">
        <v>1.1614086673999999E-2</v>
      </c>
      <c r="F57" s="181">
        <v>8.7808989069999999E-3</v>
      </c>
      <c r="G57" s="180" t="s">
        <v>143</v>
      </c>
    </row>
    <row r="58" spans="1:7">
      <c r="A58" s="148" t="s">
        <v>132</v>
      </c>
      <c r="B58" s="179">
        <v>2455.3294000000001</v>
      </c>
      <c r="C58" s="181">
        <v>4.9473104548000003E-2</v>
      </c>
      <c r="D58" s="181">
        <v>1.8043335370999999E-2</v>
      </c>
      <c r="E58" s="181">
        <v>1.1857978606999999E-2</v>
      </c>
      <c r="F58" s="181">
        <v>8.9652948450000009E-3</v>
      </c>
      <c r="G58" s="180" t="s">
        <v>144</v>
      </c>
    </row>
    <row r="59" spans="1:7">
      <c r="A59" s="148" t="s">
        <v>133</v>
      </c>
      <c r="B59" s="179">
        <v>3981.3559</v>
      </c>
      <c r="C59" s="181">
        <v>8.0221430445000005E-2</v>
      </c>
      <c r="D59" s="181">
        <v>2.9257556942999998E-2</v>
      </c>
      <c r="E59" s="181">
        <v>1.9227902004E-2</v>
      </c>
      <c r="F59" s="181">
        <v>1.4537369009E-2</v>
      </c>
      <c r="G59" s="180" t="s">
        <v>145</v>
      </c>
    </row>
    <row r="60" spans="1:7">
      <c r="A60" s="148" t="s">
        <v>134</v>
      </c>
      <c r="B60" s="179">
        <v>6356.9565000000002</v>
      </c>
      <c r="C60" s="181">
        <v>0.128088057566</v>
      </c>
      <c r="D60" s="181">
        <v>4.6714993949999999E-2</v>
      </c>
      <c r="E60" s="181">
        <v>3.0700831499999998E-2</v>
      </c>
      <c r="F60" s="181">
        <v>2.3211545197E-2</v>
      </c>
      <c r="G60" s="180" t="s">
        <v>146</v>
      </c>
    </row>
    <row r="61" spans="1:7">
      <c r="A61" s="148" t="s">
        <v>135</v>
      </c>
      <c r="B61" s="179">
        <v>6622.549</v>
      </c>
      <c r="C61" s="181">
        <v>0.133439553589</v>
      </c>
      <c r="D61" s="181">
        <v>4.8666738001E-2</v>
      </c>
      <c r="E61" s="181">
        <v>3.1983506722000003E-2</v>
      </c>
      <c r="F61" s="181">
        <v>2.4181319383000003E-2</v>
      </c>
      <c r="G61" s="180" t="s">
        <v>147</v>
      </c>
    </row>
    <row r="62" spans="1:7">
      <c r="A62" s="148" t="s">
        <v>136</v>
      </c>
      <c r="B62" s="179">
        <v>9443.4698000000008</v>
      </c>
      <c r="C62" s="181">
        <v>0.190279059384</v>
      </c>
      <c r="D62" s="181">
        <v>6.9396673483000007E-2</v>
      </c>
      <c r="E62" s="181">
        <v>4.5607103823999996E-2</v>
      </c>
      <c r="F62" s="181">
        <v>3.4481520532000001E-2</v>
      </c>
      <c r="G62" s="180" t="s">
        <v>148</v>
      </c>
    </row>
    <row r="63" spans="1:7">
      <c r="A63" s="169" t="s">
        <v>137</v>
      </c>
      <c r="B63" s="170">
        <v>12774.5648</v>
      </c>
      <c r="C63" s="173">
        <v>0.25739820486100001</v>
      </c>
      <c r="D63" s="173">
        <v>9.3875696230999991E-2</v>
      </c>
      <c r="E63" s="173">
        <v>6.1694580008999994E-2</v>
      </c>
      <c r="F63" s="173">
        <v>4.6644552031E-2</v>
      </c>
      <c r="G63" s="171" t="s">
        <v>149</v>
      </c>
    </row>
    <row r="64" spans="1:7" ht="13">
      <c r="A64" s="175" t="s">
        <v>271</v>
      </c>
      <c r="B64" s="176">
        <v>49629.58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282.452</v>
      </c>
      <c r="C66" s="172">
        <v>4.6042357689999999E-3</v>
      </c>
      <c r="D66" s="182"/>
      <c r="E66" s="182"/>
      <c r="F66" s="172">
        <v>1.0313343129999999E-3</v>
      </c>
      <c r="G66" s="168" t="s">
        <v>179</v>
      </c>
    </row>
    <row r="67" spans="1:7">
      <c r="A67" s="148" t="s">
        <v>151</v>
      </c>
      <c r="B67" s="179">
        <v>305.55900000000003</v>
      </c>
      <c r="C67" s="181">
        <v>4.9809018079999996E-3</v>
      </c>
      <c r="D67" s="164"/>
      <c r="E67" s="164"/>
      <c r="F67" s="181">
        <v>1.115706319E-3</v>
      </c>
      <c r="G67" s="180" t="s">
        <v>180</v>
      </c>
    </row>
    <row r="68" spans="1:7">
      <c r="A68" s="148" t="s">
        <v>152</v>
      </c>
      <c r="B68" s="179">
        <v>354.23039999999997</v>
      </c>
      <c r="C68" s="181">
        <v>5.7742918380000001E-3</v>
      </c>
      <c r="D68" s="164"/>
      <c r="E68" s="164"/>
      <c r="F68" s="181">
        <v>1.293423188E-3</v>
      </c>
      <c r="G68" s="180" t="s">
        <v>181</v>
      </c>
    </row>
    <row r="69" spans="1:7">
      <c r="A69" s="148" t="s">
        <v>153</v>
      </c>
      <c r="B69" s="179">
        <v>420.35590000000002</v>
      </c>
      <c r="C69" s="181">
        <v>6.8522002699999999E-3</v>
      </c>
      <c r="D69" s="164"/>
      <c r="E69" s="164"/>
      <c r="F69" s="181">
        <v>1.5348712819999999E-3</v>
      </c>
      <c r="G69" s="180" t="s">
        <v>182</v>
      </c>
    </row>
    <row r="70" spans="1:7">
      <c r="A70" s="148" t="s">
        <v>154</v>
      </c>
      <c r="B70" s="179">
        <v>439.37610000000001</v>
      </c>
      <c r="C70" s="181">
        <v>7.1622475880000003E-3</v>
      </c>
      <c r="D70" s="164"/>
      <c r="E70" s="164"/>
      <c r="F70" s="181">
        <v>1.6043209050000001E-3</v>
      </c>
      <c r="G70" s="180" t="s">
        <v>183</v>
      </c>
    </row>
    <row r="71" spans="1:7">
      <c r="A71" s="148" t="s">
        <v>155</v>
      </c>
      <c r="B71" s="179">
        <v>469.86660000000001</v>
      </c>
      <c r="C71" s="181">
        <v>7.6592716869999999E-3</v>
      </c>
      <c r="D71" s="164"/>
      <c r="E71" s="164"/>
      <c r="F71" s="181">
        <v>1.7156527380000001E-3</v>
      </c>
      <c r="G71" s="180" t="s">
        <v>184</v>
      </c>
    </row>
    <row r="72" spans="1:7">
      <c r="A72" s="148" t="s">
        <v>156</v>
      </c>
      <c r="B72" s="179">
        <v>552.0539</v>
      </c>
      <c r="C72" s="181">
        <v>8.9990027079999996E-3</v>
      </c>
      <c r="D72" s="164"/>
      <c r="E72" s="164"/>
      <c r="F72" s="181">
        <v>2.0157482669999997E-3</v>
      </c>
      <c r="G72" s="180" t="s">
        <v>185</v>
      </c>
    </row>
    <row r="73" spans="1:7">
      <c r="A73" s="148" t="s">
        <v>157</v>
      </c>
      <c r="B73" s="179">
        <v>702.50540000000001</v>
      </c>
      <c r="C73" s="181">
        <v>1.1451505000999999E-2</v>
      </c>
      <c r="D73" s="164"/>
      <c r="E73" s="164"/>
      <c r="F73" s="181">
        <v>2.565101058E-3</v>
      </c>
      <c r="G73" s="180" t="s">
        <v>186</v>
      </c>
    </row>
    <row r="74" spans="1:7">
      <c r="A74" s="148" t="s">
        <v>158</v>
      </c>
      <c r="B74" s="179">
        <v>704.92870000000005</v>
      </c>
      <c r="C74" s="181">
        <v>1.1491007092000001E-2</v>
      </c>
      <c r="D74" s="164"/>
      <c r="E74" s="164"/>
      <c r="F74" s="181">
        <v>2.573949402E-3</v>
      </c>
      <c r="G74" s="180" t="s">
        <v>187</v>
      </c>
    </row>
    <row r="75" spans="1:7">
      <c r="A75" s="148" t="s">
        <v>159</v>
      </c>
      <c r="B75" s="179">
        <v>708.63009999999997</v>
      </c>
      <c r="C75" s="181">
        <v>1.1551343426E-2</v>
      </c>
      <c r="D75" s="164"/>
      <c r="E75" s="164"/>
      <c r="F75" s="181">
        <v>2.5874645509999998E-3</v>
      </c>
      <c r="G75" s="180" t="s">
        <v>188</v>
      </c>
    </row>
    <row r="76" spans="1:7">
      <c r="A76" s="148" t="s">
        <v>160</v>
      </c>
      <c r="B76" s="179">
        <v>875.44399999999996</v>
      </c>
      <c r="C76" s="181">
        <v>1.4270568374999999E-2</v>
      </c>
      <c r="D76" s="164"/>
      <c r="E76" s="164"/>
      <c r="F76" s="181">
        <v>3.1965623760000002E-3</v>
      </c>
      <c r="G76" s="180" t="s">
        <v>189</v>
      </c>
    </row>
    <row r="77" spans="1:7">
      <c r="A77" s="148" t="s">
        <v>161</v>
      </c>
      <c r="B77" s="179">
        <v>1114.9015999999999</v>
      </c>
      <c r="C77" s="181">
        <v>1.8173954603999998E-2</v>
      </c>
      <c r="D77" s="164"/>
      <c r="E77" s="164"/>
      <c r="F77" s="181">
        <v>4.0709085989999996E-3</v>
      </c>
      <c r="G77" s="180" t="s">
        <v>190</v>
      </c>
    </row>
    <row r="78" spans="1:7">
      <c r="A78" s="148" t="s">
        <v>162</v>
      </c>
      <c r="B78" s="179">
        <v>1488.6188999999999</v>
      </c>
      <c r="C78" s="181">
        <v>2.4265901413000002E-2</v>
      </c>
      <c r="D78" s="164"/>
      <c r="E78" s="164"/>
      <c r="F78" s="181">
        <v>5.4354855000000001E-3</v>
      </c>
      <c r="G78" s="180" t="s">
        <v>191</v>
      </c>
    </row>
    <row r="79" spans="1:7">
      <c r="A79" s="148" t="s">
        <v>163</v>
      </c>
      <c r="B79" s="179">
        <v>1496.7347</v>
      </c>
      <c r="C79" s="181">
        <v>2.4398196659000001E-2</v>
      </c>
      <c r="D79" s="164"/>
      <c r="E79" s="164"/>
      <c r="F79" s="181">
        <v>5.465119218E-3</v>
      </c>
      <c r="G79" s="180" t="s">
        <v>192</v>
      </c>
    </row>
    <row r="80" spans="1:7">
      <c r="A80" s="148" t="s">
        <v>164</v>
      </c>
      <c r="B80" s="179">
        <v>1611.7302</v>
      </c>
      <c r="C80" s="181">
        <v>2.6272732489E-2</v>
      </c>
      <c r="D80" s="164"/>
      <c r="E80" s="164"/>
      <c r="F80" s="181">
        <v>5.885009341E-3</v>
      </c>
      <c r="G80" s="180" t="s">
        <v>193</v>
      </c>
    </row>
    <row r="81" spans="1:7">
      <c r="A81" s="148" t="s">
        <v>165</v>
      </c>
      <c r="B81" s="179">
        <v>1675.6837</v>
      </c>
      <c r="C81" s="181">
        <v>2.7315235259000002E-2</v>
      </c>
      <c r="D81" s="164"/>
      <c r="E81" s="164"/>
      <c r="F81" s="181">
        <v>6.1185266779999999E-3</v>
      </c>
      <c r="G81" s="180" t="s">
        <v>194</v>
      </c>
    </row>
    <row r="82" spans="1:7">
      <c r="A82" s="148" t="s">
        <v>166</v>
      </c>
      <c r="B82" s="179">
        <v>1714.1314</v>
      </c>
      <c r="C82" s="181">
        <v>2.7941969271999999E-2</v>
      </c>
      <c r="D82" s="164"/>
      <c r="E82" s="164"/>
      <c r="F82" s="181">
        <v>6.2589131239999991E-3</v>
      </c>
      <c r="G82" s="180" t="s">
        <v>195</v>
      </c>
    </row>
    <row r="83" spans="1:7">
      <c r="A83" s="148" t="s">
        <v>167</v>
      </c>
      <c r="B83" s="179">
        <v>1774.8343</v>
      </c>
      <c r="C83" s="181">
        <v>2.8931484175000001E-2</v>
      </c>
      <c r="D83" s="164"/>
      <c r="E83" s="164"/>
      <c r="F83" s="181">
        <v>6.4805613459999996E-3</v>
      </c>
      <c r="G83" s="180" t="s">
        <v>196</v>
      </c>
    </row>
    <row r="84" spans="1:7">
      <c r="A84" s="148" t="s">
        <v>168</v>
      </c>
      <c r="B84" s="179">
        <v>1824.3143</v>
      </c>
      <c r="C84" s="181">
        <v>2.9738055153000001E-2</v>
      </c>
      <c r="D84" s="164"/>
      <c r="E84" s="164"/>
      <c r="F84" s="181">
        <v>6.661230705E-3</v>
      </c>
      <c r="G84" s="180" t="s">
        <v>197</v>
      </c>
    </row>
    <row r="85" spans="1:7">
      <c r="A85" s="148" t="s">
        <v>169</v>
      </c>
      <c r="B85" s="179">
        <v>2250.1864999999998</v>
      </c>
      <c r="C85" s="181">
        <v>3.6680176350000003E-2</v>
      </c>
      <c r="D85" s="164"/>
      <c r="E85" s="164"/>
      <c r="F85" s="181">
        <v>8.2162439909999989E-3</v>
      </c>
      <c r="G85" s="180" t="s">
        <v>198</v>
      </c>
    </row>
    <row r="86" spans="1:7">
      <c r="A86" s="148" t="s">
        <v>170</v>
      </c>
      <c r="B86" s="179">
        <v>2262.2172999999998</v>
      </c>
      <c r="C86" s="181">
        <v>3.6876289813E-2</v>
      </c>
      <c r="D86" s="164"/>
      <c r="E86" s="164"/>
      <c r="F86" s="181">
        <v>8.2601727890000004E-3</v>
      </c>
      <c r="G86" s="180" t="s">
        <v>199</v>
      </c>
    </row>
    <row r="87" spans="1:7">
      <c r="A87" s="148" t="s">
        <v>171</v>
      </c>
      <c r="B87" s="179">
        <v>2718.9430000000002</v>
      </c>
      <c r="C87" s="181">
        <v>4.4321352352999999E-2</v>
      </c>
      <c r="D87" s="164"/>
      <c r="E87" s="164"/>
      <c r="F87" s="181">
        <v>9.9278433529999995E-3</v>
      </c>
      <c r="G87" s="180" t="s">
        <v>200</v>
      </c>
    </row>
    <row r="88" spans="1:7">
      <c r="A88" s="148" t="s">
        <v>172</v>
      </c>
      <c r="B88" s="179">
        <v>2966.1356000000001</v>
      </c>
      <c r="C88" s="181">
        <v>4.8350826425999999E-2</v>
      </c>
      <c r="D88" s="164"/>
      <c r="E88" s="164"/>
      <c r="F88" s="181">
        <v>1.0830432856000001E-2</v>
      </c>
      <c r="G88" s="180" t="s">
        <v>201</v>
      </c>
    </row>
    <row r="89" spans="1:7">
      <c r="A89" s="148" t="s">
        <v>173</v>
      </c>
      <c r="B89" s="179">
        <v>4071.9283</v>
      </c>
      <c r="C89" s="181">
        <v>6.637629731099999E-2</v>
      </c>
      <c r="D89" s="164"/>
      <c r="E89" s="164"/>
      <c r="F89" s="181">
        <v>1.4868081569E-2</v>
      </c>
      <c r="G89" s="180" t="s">
        <v>202</v>
      </c>
    </row>
    <row r="90" spans="1:7">
      <c r="A90" s="148" t="s">
        <v>174</v>
      </c>
      <c r="B90" s="179">
        <v>4092.6858999999999</v>
      </c>
      <c r="C90" s="181">
        <v>6.6714665898999992E-2</v>
      </c>
      <c r="D90" s="164"/>
      <c r="E90" s="164"/>
      <c r="F90" s="181">
        <v>1.4943875067000002E-2</v>
      </c>
      <c r="G90" s="180" t="s">
        <v>203</v>
      </c>
    </row>
    <row r="91" spans="1:7">
      <c r="A91" s="148" t="s">
        <v>175</v>
      </c>
      <c r="B91" s="179">
        <v>4164.6517999999996</v>
      </c>
      <c r="C91" s="181">
        <v>6.7887778395999993E-2</v>
      </c>
      <c r="D91" s="164"/>
      <c r="E91" s="164"/>
      <c r="F91" s="181">
        <v>1.5206648572000001E-2</v>
      </c>
      <c r="G91" s="180" t="s">
        <v>204</v>
      </c>
    </row>
    <row r="92" spans="1:7">
      <c r="A92" s="148" t="s">
        <v>176</v>
      </c>
      <c r="B92" s="179">
        <v>4900.0825999999997</v>
      </c>
      <c r="C92" s="181">
        <v>7.9875998678000007E-2</v>
      </c>
      <c r="D92" s="164"/>
      <c r="E92" s="164"/>
      <c r="F92" s="181">
        <v>1.7891972163000001E-2</v>
      </c>
      <c r="G92" s="180" t="s">
        <v>205</v>
      </c>
    </row>
    <row r="93" spans="1:7">
      <c r="A93" s="148" t="s">
        <v>177</v>
      </c>
      <c r="B93" s="179">
        <v>5118.4589999999998</v>
      </c>
      <c r="C93" s="181">
        <v>8.3435741331000013E-2</v>
      </c>
      <c r="D93" s="164"/>
      <c r="E93" s="164"/>
      <c r="F93" s="181">
        <v>1.8689343306999999E-2</v>
      </c>
      <c r="G93" s="180" t="s">
        <v>206</v>
      </c>
    </row>
    <row r="94" spans="1:7">
      <c r="A94" s="169" t="s">
        <v>178</v>
      </c>
      <c r="B94" s="170">
        <v>10284.48</v>
      </c>
      <c r="C94" s="173">
        <v>0.16764678842</v>
      </c>
      <c r="D94" s="183"/>
      <c r="E94" s="183"/>
      <c r="F94" s="173">
        <v>3.7552352662000001E-2</v>
      </c>
      <c r="G94" s="171" t="s">
        <v>207</v>
      </c>
    </row>
    <row r="95" spans="1:7" ht="13">
      <c r="A95" s="175" t="s">
        <v>272</v>
      </c>
      <c r="B95" s="176">
        <v>61346.12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1367.942</v>
      </c>
      <c r="C97" s="187">
        <v>1.0000014620519999</v>
      </c>
      <c r="D97" s="187">
        <v>1.0052515264999999E-2</v>
      </c>
      <c r="E97" s="187">
        <v>6.6064565399999997E-3</v>
      </c>
      <c r="F97" s="187">
        <v>4.9948505329999995E-3</v>
      </c>
      <c r="G97" s="186" t="s">
        <v>209</v>
      </c>
    </row>
    <row r="98" spans="1:7" ht="13">
      <c r="A98" s="175" t="s">
        <v>273</v>
      </c>
      <c r="B98" s="176">
        <v>1367.94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519.19780000000003</v>
      </c>
      <c r="C100" s="187">
        <v>0.99999576271199997</v>
      </c>
      <c r="D100" s="187">
        <v>3.8153984670000001E-3</v>
      </c>
      <c r="E100" s="188"/>
      <c r="F100" s="187">
        <v>1.895778774E-3</v>
      </c>
      <c r="G100" s="186" t="s">
        <v>211</v>
      </c>
    </row>
    <row r="101" spans="1:7" ht="13">
      <c r="A101" s="175" t="s">
        <v>274</v>
      </c>
      <c r="B101" s="176">
        <v>519.20000000000005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1952.162</v>
      </c>
      <c r="C103" s="172">
        <v>0.28223648066399998</v>
      </c>
      <c r="D103" s="172">
        <v>1.4345738564999998E-2</v>
      </c>
      <c r="E103" s="172">
        <v>9.4279387659999998E-3</v>
      </c>
      <c r="F103" s="172">
        <v>7.1280488539999997E-3</v>
      </c>
      <c r="G103" s="168" t="s">
        <v>214</v>
      </c>
    </row>
    <row r="104" spans="1:7">
      <c r="A104" s="169" t="s">
        <v>213</v>
      </c>
      <c r="B104" s="170">
        <v>4964.5929999999998</v>
      </c>
      <c r="C104" s="173">
        <v>0.71776279645399998</v>
      </c>
      <c r="D104" s="173">
        <v>3.6483013837999997E-2</v>
      </c>
      <c r="E104" s="173">
        <v>2.3976431671000002E-2</v>
      </c>
      <c r="F104" s="173">
        <v>1.8127522943000001E-2</v>
      </c>
      <c r="G104" s="171" t="s">
        <v>215</v>
      </c>
    </row>
    <row r="105" spans="1:7" ht="13">
      <c r="A105" s="175" t="s">
        <v>275</v>
      </c>
      <c r="B105" s="176">
        <v>6916.76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428.29840000000002</v>
      </c>
      <c r="C107" s="172">
        <v>5.5485607759000001E-2</v>
      </c>
      <c r="D107" s="172">
        <v>3.14741137E-3</v>
      </c>
      <c r="E107" s="172">
        <v>2.0684610649999999E-3</v>
      </c>
      <c r="F107" s="172">
        <v>1.5638722190000002E-3</v>
      </c>
      <c r="G107" s="168" t="s">
        <v>220</v>
      </c>
    </row>
    <row r="108" spans="1:7">
      <c r="A108" s="148" t="s">
        <v>217</v>
      </c>
      <c r="B108" s="179">
        <v>881.5367</v>
      </c>
      <c r="C108" s="181">
        <v>0.11420215336300001</v>
      </c>
      <c r="D108" s="181">
        <v>6.4780971220000007E-3</v>
      </c>
      <c r="E108" s="181">
        <v>4.2573690240000003E-3</v>
      </c>
      <c r="F108" s="181">
        <v>3.2188090249999999E-3</v>
      </c>
      <c r="G108" s="180" t="s">
        <v>221</v>
      </c>
    </row>
    <row r="109" spans="1:7">
      <c r="A109" s="148" t="s">
        <v>218</v>
      </c>
      <c r="B109" s="179">
        <v>1465.4967999999999</v>
      </c>
      <c r="C109" s="181">
        <v>0.189853570822</v>
      </c>
      <c r="D109" s="181">
        <v>1.0769410509999999E-2</v>
      </c>
      <c r="E109" s="181">
        <v>7.0775960670000004E-3</v>
      </c>
      <c r="F109" s="181">
        <v>5.351058358E-3</v>
      </c>
      <c r="G109" s="180" t="s">
        <v>222</v>
      </c>
    </row>
    <row r="110" spans="1:7">
      <c r="A110" s="169" t="s">
        <v>219</v>
      </c>
      <c r="B110" s="170">
        <v>4943.7596999999996</v>
      </c>
      <c r="C110" s="173">
        <v>0.64045887533400003</v>
      </c>
      <c r="D110" s="183"/>
      <c r="E110" s="183"/>
      <c r="F110" s="173">
        <v>1.8051453036999999E-2</v>
      </c>
      <c r="G110" s="171" t="s">
        <v>223</v>
      </c>
    </row>
    <row r="111" spans="1:7" ht="13">
      <c r="A111" s="175" t="s">
        <v>276</v>
      </c>
      <c r="B111" s="176">
        <v>7719.09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1846.9829999999999</v>
      </c>
      <c r="C113" s="172">
        <v>0.43506741604799998</v>
      </c>
      <c r="D113" s="182"/>
      <c r="E113" s="172">
        <v>8.9199782740000001E-3</v>
      </c>
      <c r="F113" s="172">
        <v>6.7440023200000003E-3</v>
      </c>
      <c r="G113" s="168" t="s">
        <v>226</v>
      </c>
    </row>
    <row r="114" spans="1:7">
      <c r="A114" s="169" t="s">
        <v>225</v>
      </c>
      <c r="B114" s="170">
        <v>2398.297</v>
      </c>
      <c r="C114" s="173">
        <v>0.56493258395199997</v>
      </c>
      <c r="D114" s="183"/>
      <c r="E114" s="173">
        <v>1.1582541438000001E-2</v>
      </c>
      <c r="F114" s="173">
        <v>8.757048945E-3</v>
      </c>
      <c r="G114" s="171" t="s">
        <v>227</v>
      </c>
    </row>
    <row r="115" spans="1:7" ht="13">
      <c r="A115" s="175" t="s">
        <v>277</v>
      </c>
      <c r="B115" s="176">
        <v>4245.28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532.32849999999996</v>
      </c>
      <c r="C117" s="172">
        <v>0.485705617752</v>
      </c>
      <c r="D117" s="182"/>
      <c r="E117" s="172">
        <v>2.5708729609999997E-3</v>
      </c>
      <c r="F117" s="172">
        <v>1.9437237039999999E-3</v>
      </c>
      <c r="G117" s="168" t="s">
        <v>230</v>
      </c>
    </row>
    <row r="118" spans="1:7">
      <c r="A118" s="169" t="s">
        <v>229</v>
      </c>
      <c r="B118" s="170">
        <v>563.65779999999995</v>
      </c>
      <c r="C118" s="173">
        <v>0.51429100630500002</v>
      </c>
      <c r="D118" s="183"/>
      <c r="E118" s="173">
        <v>2.7221773719999999E-3</v>
      </c>
      <c r="F118" s="173">
        <v>2.0581182989999999E-3</v>
      </c>
      <c r="G118" s="171" t="s">
        <v>231</v>
      </c>
    </row>
    <row r="119" spans="1:7" ht="13">
      <c r="A119" s="175" t="s">
        <v>278</v>
      </c>
      <c r="B119" s="176">
        <v>1095.99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487.51889999999997</v>
      </c>
      <c r="C121" s="172">
        <v>1.2063241598000001E-2</v>
      </c>
      <c r="D121" s="182"/>
      <c r="E121" s="172">
        <v>2.3544656319999997E-3</v>
      </c>
      <c r="F121" s="172">
        <v>1.7801076630000001E-3</v>
      </c>
      <c r="G121" s="168" t="s">
        <v>248</v>
      </c>
    </row>
    <row r="122" spans="1:7">
      <c r="A122" s="148" t="s">
        <v>233</v>
      </c>
      <c r="B122" s="179">
        <v>838.08429999999998</v>
      </c>
      <c r="C122" s="181">
        <v>2.0737685020999999E-2</v>
      </c>
      <c r="D122" s="164"/>
      <c r="E122" s="181">
        <v>4.0475162719999999E-3</v>
      </c>
      <c r="F122" s="181">
        <v>3.0601486119999997E-3</v>
      </c>
      <c r="G122" s="180" t="s">
        <v>249</v>
      </c>
    </row>
    <row r="123" spans="1:7">
      <c r="A123" s="148" t="s">
        <v>234</v>
      </c>
      <c r="B123" s="179">
        <v>1249.2190000000001</v>
      </c>
      <c r="C123" s="181">
        <v>3.0910864390000001E-2</v>
      </c>
      <c r="D123" s="164"/>
      <c r="E123" s="181">
        <v>6.0330854909999999E-3</v>
      </c>
      <c r="F123" s="181">
        <v>4.5613499599999998E-3</v>
      </c>
      <c r="G123" s="180" t="s">
        <v>250</v>
      </c>
    </row>
    <row r="124" spans="1:7">
      <c r="A124" s="148" t="s">
        <v>235</v>
      </c>
      <c r="B124" s="179">
        <v>1386.0025000000001</v>
      </c>
      <c r="C124" s="181">
        <v>3.4295456058000003E-2</v>
      </c>
      <c r="D124" s="164"/>
      <c r="E124" s="181">
        <v>6.6936794690000004E-3</v>
      </c>
      <c r="F124" s="181">
        <v>5.0607959440000004E-3</v>
      </c>
      <c r="G124" s="180" t="s">
        <v>251</v>
      </c>
    </row>
    <row r="125" spans="1:7">
      <c r="A125" s="148" t="s">
        <v>236</v>
      </c>
      <c r="B125" s="179">
        <v>1528.1415</v>
      </c>
      <c r="C125" s="181">
        <v>3.7812565031000001E-2</v>
      </c>
      <c r="D125" s="164"/>
      <c r="E125" s="181">
        <v>7.3801377589999993E-3</v>
      </c>
      <c r="F125" s="181">
        <v>5.5797967930000004E-3</v>
      </c>
      <c r="G125" s="180" t="s">
        <v>252</v>
      </c>
    </row>
    <row r="126" spans="1:7">
      <c r="A126" s="148" t="s">
        <v>237</v>
      </c>
      <c r="B126" s="179">
        <v>1803.1948</v>
      </c>
      <c r="C126" s="181">
        <v>4.4618525599999993E-2</v>
      </c>
      <c r="D126" s="164"/>
      <c r="E126" s="181">
        <v>8.7085037810000002E-3</v>
      </c>
      <c r="F126" s="181">
        <v>6.5841157790000005E-3</v>
      </c>
      <c r="G126" s="180" t="s">
        <v>253</v>
      </c>
    </row>
    <row r="127" spans="1:7">
      <c r="A127" s="148" t="s">
        <v>238</v>
      </c>
      <c r="B127" s="179">
        <v>1914.4540999999999</v>
      </c>
      <c r="C127" s="181">
        <v>4.7371542592000007E-2</v>
      </c>
      <c r="D127" s="164"/>
      <c r="E127" s="181">
        <v>9.2458289969999993E-3</v>
      </c>
      <c r="F127" s="181">
        <v>6.9903636859999993E-3</v>
      </c>
      <c r="G127" s="180" t="s">
        <v>254</v>
      </c>
    </row>
    <row r="128" spans="1:7">
      <c r="A128" s="148" t="s">
        <v>239</v>
      </c>
      <c r="B128" s="179">
        <v>1957.7539999999999</v>
      </c>
      <c r="C128" s="181">
        <v>4.8442961885000003E-2</v>
      </c>
      <c r="D128" s="164"/>
      <c r="E128" s="181">
        <v>9.4549452509999996E-3</v>
      </c>
      <c r="F128" s="181">
        <v>7.1484672670000006E-3</v>
      </c>
      <c r="G128" s="180" t="s">
        <v>255</v>
      </c>
    </row>
    <row r="129" spans="1:7">
      <c r="A129" s="148" t="s">
        <v>240</v>
      </c>
      <c r="B129" s="179">
        <v>2325.0527000000002</v>
      </c>
      <c r="C129" s="181">
        <v>5.7531456620999996E-2</v>
      </c>
      <c r="D129" s="164"/>
      <c r="E129" s="181">
        <v>1.1228809127999999E-2</v>
      </c>
      <c r="F129" s="181">
        <v>8.489607540000001E-3</v>
      </c>
      <c r="G129" s="180" t="s">
        <v>256</v>
      </c>
    </row>
    <row r="130" spans="1:7">
      <c r="A130" s="148" t="s">
        <v>241</v>
      </c>
      <c r="B130" s="179">
        <v>2326.0457999999999</v>
      </c>
      <c r="C130" s="181">
        <v>5.7556030038E-2</v>
      </c>
      <c r="D130" s="164"/>
      <c r="E130" s="181">
        <v>1.1233605289999999E-2</v>
      </c>
      <c r="F130" s="181">
        <v>8.4932337069999995E-3</v>
      </c>
      <c r="G130" s="180" t="s">
        <v>257</v>
      </c>
    </row>
    <row r="131" spans="1:7">
      <c r="A131" s="148" t="s">
        <v>242</v>
      </c>
      <c r="B131" s="179">
        <v>2356.9780999999998</v>
      </c>
      <c r="C131" s="181">
        <v>5.8321423561000001E-2</v>
      </c>
      <c r="D131" s="164"/>
      <c r="E131" s="181">
        <v>1.1382992394999999E-2</v>
      </c>
      <c r="F131" s="181">
        <v>8.6061787109999992E-3</v>
      </c>
      <c r="G131" s="180" t="s">
        <v>258</v>
      </c>
    </row>
    <row r="132" spans="1:7">
      <c r="A132" s="148" t="s">
        <v>243</v>
      </c>
      <c r="B132" s="179">
        <v>2373.3616000000002</v>
      </c>
      <c r="C132" s="181">
        <v>5.8726819369000004E-2</v>
      </c>
      <c r="D132" s="164"/>
      <c r="E132" s="181">
        <v>1.1462116277000001E-2</v>
      </c>
      <c r="F132" s="181">
        <v>8.6660007890000008E-3</v>
      </c>
      <c r="G132" s="180" t="s">
        <v>259</v>
      </c>
    </row>
    <row r="133" spans="1:7">
      <c r="A133" s="148" t="s">
        <v>244</v>
      </c>
      <c r="B133" s="179">
        <v>2553.8416999999999</v>
      </c>
      <c r="C133" s="181">
        <v>6.3192646334999991E-2</v>
      </c>
      <c r="D133" s="164"/>
      <c r="E133" s="181">
        <v>1.2333742367E-2</v>
      </c>
      <c r="F133" s="181">
        <v>9.3249988489999998E-3</v>
      </c>
      <c r="G133" s="180" t="s">
        <v>260</v>
      </c>
    </row>
    <row r="134" spans="1:7">
      <c r="A134" s="148" t="s">
        <v>245</v>
      </c>
      <c r="B134" s="179">
        <v>4768.5340999999999</v>
      </c>
      <c r="C134" s="181">
        <v>0.11799333095599999</v>
      </c>
      <c r="D134" s="164"/>
      <c r="E134" s="181">
        <v>2.3029567987E-2</v>
      </c>
      <c r="F134" s="181">
        <v>1.7411641056000002E-2</v>
      </c>
      <c r="G134" s="180" t="s">
        <v>261</v>
      </c>
    </row>
    <row r="135" spans="1:7">
      <c r="A135" s="148" t="s">
        <v>246</v>
      </c>
      <c r="B135" s="179">
        <v>5627.8770000000004</v>
      </c>
      <c r="C135" s="181">
        <v>0.139257042</v>
      </c>
      <c r="D135" s="164"/>
      <c r="E135" s="181">
        <v>2.7179752367000001E-2</v>
      </c>
      <c r="F135" s="181">
        <v>2.0549412498000002E-2</v>
      </c>
      <c r="G135" s="180" t="s">
        <v>262</v>
      </c>
    </row>
    <row r="136" spans="1:7">
      <c r="A136" s="169" t="s">
        <v>247</v>
      </c>
      <c r="B136" s="170">
        <v>6917.5295999999998</v>
      </c>
      <c r="C136" s="173">
        <v>0.17116840152000001</v>
      </c>
      <c r="D136" s="183"/>
      <c r="E136" s="173">
        <v>3.3408111357000003E-2</v>
      </c>
      <c r="F136" s="173">
        <v>2.5258400141999999E-2</v>
      </c>
      <c r="G136" s="171" t="s">
        <v>263</v>
      </c>
    </row>
    <row r="137" spans="1:7" ht="13">
      <c r="A137" s="175" t="s">
        <v>279</v>
      </c>
      <c r="B137" s="176">
        <v>40413.589999999997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01/10/2025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961.68769999999995</v>
      </c>
      <c r="C6" s="172">
        <v>0.8</v>
      </c>
      <c r="D6" s="167">
        <v>769.3501</v>
      </c>
      <c r="E6" s="182"/>
      <c r="F6" s="168" t="s">
        <v>84</v>
      </c>
    </row>
    <row r="7" spans="1:6">
      <c r="A7" s="148" t="s">
        <v>71</v>
      </c>
      <c r="B7" s="179">
        <v>1361.162</v>
      </c>
      <c r="C7" s="181">
        <v>0.85</v>
      </c>
      <c r="D7" s="179">
        <v>1156.9876999999999</v>
      </c>
      <c r="E7" s="164"/>
      <c r="F7" s="180" t="s">
        <v>85</v>
      </c>
    </row>
    <row r="8" spans="1:6">
      <c r="A8" s="148" t="s">
        <v>72</v>
      </c>
      <c r="B8" s="179">
        <v>1584.4880000000001</v>
      </c>
      <c r="C8" s="181">
        <v>0.9</v>
      </c>
      <c r="D8" s="179">
        <v>1426.0391999999999</v>
      </c>
      <c r="E8" s="164"/>
      <c r="F8" s="180" t="s">
        <v>86</v>
      </c>
    </row>
    <row r="9" spans="1:6">
      <c r="A9" s="148" t="s">
        <v>74</v>
      </c>
      <c r="B9" s="179">
        <v>2792.4526999999998</v>
      </c>
      <c r="C9" s="181">
        <v>1</v>
      </c>
      <c r="D9" s="179">
        <v>2792.4526999999998</v>
      </c>
      <c r="E9" s="164"/>
      <c r="F9" s="180" t="s">
        <v>88</v>
      </c>
    </row>
    <row r="10" spans="1:6">
      <c r="A10" s="148" t="s">
        <v>75</v>
      </c>
      <c r="B10" s="179">
        <v>2971.8824</v>
      </c>
      <c r="C10" s="181">
        <v>1</v>
      </c>
      <c r="D10" s="179">
        <v>2971.8824</v>
      </c>
      <c r="E10" s="164"/>
      <c r="F10" s="180" t="s">
        <v>89</v>
      </c>
    </row>
    <row r="11" spans="1:6">
      <c r="A11" s="148" t="s">
        <v>76</v>
      </c>
      <c r="B11" s="179">
        <v>3843.1372000000001</v>
      </c>
      <c r="C11" s="181">
        <v>0.3</v>
      </c>
      <c r="D11" s="179">
        <v>1152.9411</v>
      </c>
      <c r="E11" s="164"/>
      <c r="F11" s="180" t="s">
        <v>90</v>
      </c>
    </row>
    <row r="12" spans="1:6">
      <c r="A12" s="169" t="s">
        <v>77</v>
      </c>
      <c r="B12" s="170">
        <v>4992.58</v>
      </c>
      <c r="C12" s="173">
        <v>0.8</v>
      </c>
      <c r="D12" s="170">
        <v>3994.0639999999999</v>
      </c>
      <c r="E12" s="183"/>
      <c r="F12" s="171" t="s">
        <v>91</v>
      </c>
    </row>
    <row r="13" spans="1:6" ht="13">
      <c r="A13" s="175" t="s">
        <v>280</v>
      </c>
      <c r="B13" s="176">
        <v>18507.39</v>
      </c>
      <c r="C13" s="178"/>
      <c r="D13" s="176">
        <v>14263.72</v>
      </c>
      <c r="E13" s="178"/>
      <c r="F13" s="174"/>
    </row>
    <row r="15" spans="1:6">
      <c r="A15" s="184" t="s">
        <v>106</v>
      </c>
      <c r="B15" s="185">
        <v>451.4556</v>
      </c>
      <c r="C15" s="187">
        <v>0.9</v>
      </c>
      <c r="D15" s="185">
        <v>406.31</v>
      </c>
      <c r="E15" s="188"/>
      <c r="F15" s="186" t="s">
        <v>110</v>
      </c>
    </row>
    <row r="16" spans="1:6" ht="13">
      <c r="A16" s="175" t="s">
        <v>281</v>
      </c>
      <c r="B16" s="176">
        <v>451.46</v>
      </c>
      <c r="C16" s="178"/>
      <c r="D16" s="176">
        <v>406.31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3484.9</v>
      </c>
      <c r="C19" s="181">
        <v>0.4</v>
      </c>
      <c r="D19" s="179">
        <v>1393.96</v>
      </c>
      <c r="E19" s="164"/>
      <c r="F19" s="180" t="s">
        <v>120</v>
      </c>
    </row>
    <row r="20" spans="1:6">
      <c r="A20" s="169" t="s">
        <v>117</v>
      </c>
      <c r="B20" s="170">
        <v>7210.0410000000002</v>
      </c>
      <c r="C20" s="173">
        <v>0.65</v>
      </c>
      <c r="D20" s="170">
        <v>4686.527</v>
      </c>
      <c r="E20" s="183"/>
      <c r="F20" s="171" t="s">
        <v>121</v>
      </c>
    </row>
    <row r="21" spans="1:6" ht="13">
      <c r="A21" s="175" t="s">
        <v>282</v>
      </c>
      <c r="B21" s="176">
        <v>11385.41</v>
      </c>
      <c r="C21" s="178"/>
      <c r="D21" s="178"/>
      <c r="E21" s="178"/>
      <c r="F21" s="174"/>
    </row>
    <row r="23" spans="1:6">
      <c r="A23" s="166" t="s">
        <v>128</v>
      </c>
      <c r="B23" s="167">
        <v>1030.874</v>
      </c>
      <c r="C23" s="172">
        <v>1</v>
      </c>
      <c r="D23" s="167">
        <v>1030.8738000000001</v>
      </c>
      <c r="E23" s="182"/>
      <c r="F23" s="168" t="s">
        <v>140</v>
      </c>
    </row>
    <row r="24" spans="1:6">
      <c r="A24" s="148" t="s">
        <v>129</v>
      </c>
      <c r="B24" s="179">
        <v>1636.9169999999999</v>
      </c>
      <c r="C24" s="181">
        <v>0.5</v>
      </c>
      <c r="D24" s="179">
        <v>818.45849999999996</v>
      </c>
      <c r="E24" s="164"/>
      <c r="F24" s="180" t="s">
        <v>141</v>
      </c>
    </row>
    <row r="25" spans="1:6">
      <c r="A25" s="148" t="s">
        <v>130</v>
      </c>
      <c r="B25" s="179">
        <v>1640.567</v>
      </c>
      <c r="C25" s="181">
        <v>0.4</v>
      </c>
      <c r="D25" s="179">
        <v>656.22699999999998</v>
      </c>
      <c r="E25" s="164"/>
      <c r="F25" s="180" t="s">
        <v>142</v>
      </c>
    </row>
    <row r="26" spans="1:6">
      <c r="A26" s="148" t="s">
        <v>131</v>
      </c>
      <c r="B26" s="179">
        <v>2404.8290000000002</v>
      </c>
      <c r="C26" s="181">
        <v>0.3</v>
      </c>
      <c r="D26" s="179">
        <v>721.44870000000003</v>
      </c>
      <c r="E26" s="164"/>
      <c r="F26" s="180" t="s">
        <v>143</v>
      </c>
    </row>
    <row r="27" spans="1:6">
      <c r="A27" s="148" t="s">
        <v>132</v>
      </c>
      <c r="B27" s="179">
        <v>2455.3290000000002</v>
      </c>
      <c r="C27" s="181">
        <v>0.45</v>
      </c>
      <c r="D27" s="179">
        <v>1104.8982000000001</v>
      </c>
      <c r="E27" s="164"/>
      <c r="F27" s="180" t="s">
        <v>144</v>
      </c>
    </row>
    <row r="28" spans="1:6">
      <c r="A28" s="148" t="s">
        <v>134</v>
      </c>
      <c r="B28" s="179">
        <v>6356.9570000000003</v>
      </c>
      <c r="C28" s="181">
        <v>0.5</v>
      </c>
      <c r="D28" s="179">
        <v>3178.4783000000002</v>
      </c>
      <c r="E28" s="164"/>
      <c r="F28" s="180" t="s">
        <v>146</v>
      </c>
    </row>
    <row r="29" spans="1:6">
      <c r="A29" s="148" t="s">
        <v>135</v>
      </c>
      <c r="B29" s="179">
        <v>6622.549</v>
      </c>
      <c r="C29" s="181">
        <v>0.6</v>
      </c>
      <c r="D29" s="179">
        <v>3973.5293999999999</v>
      </c>
      <c r="E29" s="164"/>
      <c r="F29" s="180" t="s">
        <v>147</v>
      </c>
    </row>
    <row r="30" spans="1:6">
      <c r="A30" s="148" t="s">
        <v>136</v>
      </c>
      <c r="B30" s="179">
        <v>9443.4699999999993</v>
      </c>
      <c r="C30" s="181">
        <v>0.75</v>
      </c>
      <c r="D30" s="179">
        <v>7082.6022999999996</v>
      </c>
      <c r="E30" s="164"/>
      <c r="F30" s="180" t="s">
        <v>148</v>
      </c>
    </row>
    <row r="31" spans="1:6">
      <c r="A31" s="169" t="s">
        <v>137</v>
      </c>
      <c r="B31" s="170">
        <v>12774.565000000001</v>
      </c>
      <c r="C31" s="173">
        <v>0.85</v>
      </c>
      <c r="D31" s="170">
        <v>9981.5143000000007</v>
      </c>
      <c r="E31" s="183"/>
      <c r="F31" s="171" t="s">
        <v>149</v>
      </c>
    </row>
    <row r="32" spans="1:6" ht="13">
      <c r="A32" s="175" t="s">
        <v>283</v>
      </c>
      <c r="B32" s="176">
        <v>44366.06</v>
      </c>
      <c r="C32" s="178"/>
      <c r="D32" s="176">
        <v>28548.03</v>
      </c>
      <c r="E32" s="178"/>
      <c r="F32" s="174"/>
    </row>
    <row r="34" spans="1:6">
      <c r="A34" s="166" t="s">
        <v>158</v>
      </c>
      <c r="B34" s="167">
        <v>704.92870000000005</v>
      </c>
      <c r="C34" s="172">
        <v>1</v>
      </c>
      <c r="D34" s="167">
        <v>704.92870000000005</v>
      </c>
      <c r="E34" s="182"/>
      <c r="F34" s="168" t="s">
        <v>187</v>
      </c>
    </row>
    <row r="35" spans="1:6">
      <c r="A35" s="148" t="s">
        <v>160</v>
      </c>
      <c r="B35" s="179">
        <v>875.44399999999996</v>
      </c>
      <c r="C35" s="181">
        <v>0.6</v>
      </c>
      <c r="D35" s="179">
        <v>525.26639999999998</v>
      </c>
      <c r="E35" s="164"/>
      <c r="F35" s="180" t="s">
        <v>189</v>
      </c>
    </row>
    <row r="36" spans="1:6">
      <c r="A36" s="148" t="s">
        <v>161</v>
      </c>
      <c r="B36" s="179">
        <v>1114.9015999999999</v>
      </c>
      <c r="C36" s="181">
        <v>1</v>
      </c>
      <c r="D36" s="179">
        <v>1114.9015999999999</v>
      </c>
      <c r="E36" s="164"/>
      <c r="F36" s="180" t="s">
        <v>190</v>
      </c>
    </row>
    <row r="37" spans="1:6">
      <c r="A37" s="148" t="s">
        <v>162</v>
      </c>
      <c r="B37" s="179">
        <v>1488.6188999999999</v>
      </c>
      <c r="C37" s="181">
        <v>0.9</v>
      </c>
      <c r="D37" s="179">
        <v>1339.7570000000001</v>
      </c>
      <c r="E37" s="164"/>
      <c r="F37" s="180" t="s">
        <v>191</v>
      </c>
    </row>
    <row r="38" spans="1:6">
      <c r="A38" s="148" t="s">
        <v>164</v>
      </c>
      <c r="B38" s="179">
        <v>1611.7302</v>
      </c>
      <c r="C38" s="181">
        <v>0.9</v>
      </c>
      <c r="D38" s="179">
        <v>1450.5572</v>
      </c>
      <c r="E38" s="164"/>
      <c r="F38" s="180" t="s">
        <v>193</v>
      </c>
    </row>
    <row r="39" spans="1:6">
      <c r="A39" s="148" t="s">
        <v>165</v>
      </c>
      <c r="B39" s="179">
        <v>1675.6837</v>
      </c>
      <c r="C39" s="181">
        <v>1</v>
      </c>
      <c r="D39" s="179">
        <v>1675.6837</v>
      </c>
      <c r="E39" s="164"/>
      <c r="F39" s="180" t="s">
        <v>194</v>
      </c>
    </row>
    <row r="40" spans="1:6">
      <c r="A40" s="148" t="s">
        <v>166</v>
      </c>
      <c r="B40" s="179">
        <v>1714.1314</v>
      </c>
      <c r="C40" s="181">
        <v>1</v>
      </c>
      <c r="D40" s="179">
        <v>1714.1314</v>
      </c>
      <c r="E40" s="164"/>
      <c r="F40" s="180" t="s">
        <v>195</v>
      </c>
    </row>
    <row r="41" spans="1:6">
      <c r="A41" s="148" t="s">
        <v>167</v>
      </c>
      <c r="B41" s="179">
        <v>1774.8343</v>
      </c>
      <c r="C41" s="181">
        <v>1</v>
      </c>
      <c r="D41" s="179">
        <v>1774.8343</v>
      </c>
      <c r="E41" s="164"/>
      <c r="F41" s="180" t="s">
        <v>196</v>
      </c>
    </row>
    <row r="42" spans="1:6">
      <c r="A42" s="148" t="s">
        <v>168</v>
      </c>
      <c r="B42" s="179">
        <v>1824.3143</v>
      </c>
      <c r="C42" s="164"/>
      <c r="D42" s="164"/>
      <c r="E42" s="164"/>
      <c r="F42" s="180" t="s">
        <v>197</v>
      </c>
    </row>
    <row r="43" spans="1:6">
      <c r="A43" s="148" t="s">
        <v>169</v>
      </c>
      <c r="B43" s="179">
        <v>2250.1864999999998</v>
      </c>
      <c r="C43" s="181">
        <v>1</v>
      </c>
      <c r="D43" s="179">
        <v>2250.1864999999998</v>
      </c>
      <c r="E43" s="164"/>
      <c r="F43" s="180" t="s">
        <v>198</v>
      </c>
    </row>
    <row r="44" spans="1:6">
      <c r="A44" s="148" t="s">
        <v>170</v>
      </c>
      <c r="B44" s="179">
        <v>2262.2172999999998</v>
      </c>
      <c r="C44" s="181">
        <v>0.95</v>
      </c>
      <c r="D44" s="179">
        <v>2149.1064000000001</v>
      </c>
      <c r="E44" s="164"/>
      <c r="F44" s="180" t="s">
        <v>199</v>
      </c>
    </row>
    <row r="45" spans="1:6">
      <c r="A45" s="148" t="s">
        <v>171</v>
      </c>
      <c r="B45" s="179">
        <v>2718.9430000000002</v>
      </c>
      <c r="C45" s="181">
        <v>1</v>
      </c>
      <c r="D45" s="179">
        <v>2718.9430000000002</v>
      </c>
      <c r="E45" s="164"/>
      <c r="F45" s="180" t="s">
        <v>200</v>
      </c>
    </row>
    <row r="46" spans="1:6">
      <c r="A46" s="148" t="s">
        <v>172</v>
      </c>
      <c r="B46" s="179">
        <v>2966.1356000000001</v>
      </c>
      <c r="C46" s="181">
        <v>0.75</v>
      </c>
      <c r="D46" s="179">
        <v>2224.6017000000002</v>
      </c>
      <c r="E46" s="164"/>
      <c r="F46" s="180" t="s">
        <v>201</v>
      </c>
    </row>
    <row r="47" spans="1:6">
      <c r="A47" s="148" t="s">
        <v>173</v>
      </c>
      <c r="B47" s="179">
        <v>4071.9283</v>
      </c>
      <c r="C47" s="181">
        <v>1</v>
      </c>
      <c r="D47" s="179">
        <v>4071.9283</v>
      </c>
      <c r="E47" s="164"/>
      <c r="F47" s="180" t="s">
        <v>202</v>
      </c>
    </row>
    <row r="48" spans="1:6">
      <c r="A48" s="148" t="s">
        <v>174</v>
      </c>
      <c r="B48" s="179">
        <v>4092.6858999999999</v>
      </c>
      <c r="C48" s="181">
        <v>0.9</v>
      </c>
      <c r="D48" s="179">
        <v>3683.4173000000001</v>
      </c>
      <c r="E48" s="164"/>
      <c r="F48" s="180" t="s">
        <v>203</v>
      </c>
    </row>
    <row r="49" spans="1:6">
      <c r="A49" s="148" t="s">
        <v>175</v>
      </c>
      <c r="B49" s="179">
        <v>4164.6517999999996</v>
      </c>
      <c r="C49" s="181">
        <v>0.9</v>
      </c>
      <c r="D49" s="179">
        <v>3748.1866</v>
      </c>
      <c r="E49" s="164"/>
      <c r="F49" s="180" t="s">
        <v>204</v>
      </c>
    </row>
    <row r="50" spans="1:6">
      <c r="A50" s="148" t="s">
        <v>176</v>
      </c>
      <c r="B50" s="179">
        <v>4900.0825999999997</v>
      </c>
      <c r="C50" s="181">
        <v>0.95</v>
      </c>
      <c r="D50" s="179">
        <v>4655.0784999999996</v>
      </c>
      <c r="E50" s="164"/>
      <c r="F50" s="180" t="s">
        <v>205</v>
      </c>
    </row>
    <row r="51" spans="1:6">
      <c r="A51" s="148" t="s">
        <v>177</v>
      </c>
      <c r="B51" s="179">
        <v>5118.4589999999998</v>
      </c>
      <c r="C51" s="181">
        <v>1</v>
      </c>
      <c r="D51" s="179">
        <v>5118.4589999999998</v>
      </c>
      <c r="E51" s="164"/>
      <c r="F51" s="180" t="s">
        <v>206</v>
      </c>
    </row>
    <row r="52" spans="1:6">
      <c r="A52" s="169" t="s">
        <v>178</v>
      </c>
      <c r="B52" s="170">
        <v>10284.48</v>
      </c>
      <c r="C52" s="173">
        <v>0.9</v>
      </c>
      <c r="D52" s="170">
        <v>9256.0319999999992</v>
      </c>
      <c r="E52" s="183"/>
      <c r="F52" s="171" t="s">
        <v>207</v>
      </c>
    </row>
    <row r="53" spans="1:6" ht="13">
      <c r="A53" s="175" t="s">
        <v>284</v>
      </c>
      <c r="B53" s="176">
        <v>55614.36</v>
      </c>
      <c r="C53" s="178"/>
      <c r="D53" s="178"/>
      <c r="E53" s="178"/>
      <c r="F53" s="174"/>
    </row>
    <row r="55" spans="1:6">
      <c r="A55" s="166" t="s">
        <v>217</v>
      </c>
      <c r="B55" s="167">
        <v>881.5367</v>
      </c>
      <c r="C55" s="172">
        <v>0.8</v>
      </c>
      <c r="D55" s="167">
        <v>705.22929999999997</v>
      </c>
      <c r="E55" s="182"/>
      <c r="F55" s="168" t="s">
        <v>221</v>
      </c>
    </row>
    <row r="56" spans="1:6">
      <c r="A56" s="169" t="s">
        <v>218</v>
      </c>
      <c r="B56" s="170">
        <v>1465.4967999999999</v>
      </c>
      <c r="C56" s="173">
        <v>0.8</v>
      </c>
      <c r="D56" s="170">
        <v>1172.3974000000001</v>
      </c>
      <c r="E56" s="183"/>
      <c r="F56" s="171" t="s">
        <v>222</v>
      </c>
    </row>
    <row r="57" spans="1:6" ht="13">
      <c r="A57" s="175" t="s">
        <v>285</v>
      </c>
      <c r="B57" s="176">
        <v>2347.0300000000002</v>
      </c>
      <c r="C57" s="178"/>
      <c r="D57" s="176">
        <v>1877.63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264</v>
      </c>
      <c r="B59" s="194">
        <v>132671.70083131001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G5828" s="108" t="e">
        <f>G5827*#REF!/#REF!</f>
        <v>#REF!</v>
      </c>
      <c r="H5828" s="108">
        <f t="shared" si="138"/>
        <v>0</v>
      </c>
      <c r="I5828" s="108">
        <f t="shared" si="139"/>
        <v>0</v>
      </c>
      <c r="J5828" s="108">
        <f t="shared" si="140"/>
        <v>0</v>
      </c>
    </row>
    <row r="5829" spans="1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1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1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1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2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G5828" s="108" t="e">
        <f>G5827*#REF!/#REF!</f>
        <v>#REF!</v>
      </c>
      <c r="H5828" s="108">
        <f t="shared" si="138"/>
        <v>0</v>
      </c>
      <c r="I5828" s="108">
        <f t="shared" si="139"/>
        <v>0</v>
      </c>
      <c r="J5828" s="108">
        <f t="shared" si="140"/>
        <v>0</v>
      </c>
    </row>
    <row r="5829" spans="1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1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1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1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5.33113867346902E-2</v>
      </c>
      <c r="E31" s="42"/>
      <c r="F31" s="43"/>
      <c r="G31" s="41">
        <f>Indices!F17</f>
        <v>2.1937054782691801E-2</v>
      </c>
      <c r="H31" s="42"/>
      <c r="I31" s="42"/>
      <c r="J31" s="41">
        <f>Indices!J17</f>
        <v>6.3173797289986205E-2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0.10687160457138099</v>
      </c>
      <c r="E32" s="42"/>
      <c r="F32" s="39"/>
      <c r="G32" s="41">
        <f>Indices!F26</f>
        <v>6.7501358021775607E-2</v>
      </c>
      <c r="H32" s="42"/>
      <c r="I32" s="42"/>
      <c r="J32" s="41">
        <f>Indices!J26</f>
        <v>0.11214866434378599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2025-10-02T08:45:37Z</dcterms:modified>
</cp:coreProperties>
</file>