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D6058E8B-5C9E-4C81-9650-7A2A6B288A14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<sst xmlns="http://schemas.openxmlformats.org/spreadsheetml/2006/main" count="440" uniqueCount="286">
  <si>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</si>
  <si>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</si>
  <si>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</si>
  <si>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</si>
  <si>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</si>
  <si>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</si>
  <si>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</si>
  <si>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</si>
  <si>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</si>
  <si>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</si>
  <si>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</si>
  <si>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</si>
  <si>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</si>
  <si>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</si>
  <si>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</si>
  <si>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</si>
  <si>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</si>
  <si>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</si>
  <si>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</si>
  <si>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</si>
  <si>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</si>
  <si>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</si>
  <si>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</si>
  <si>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</si>
  <si>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</si>
  <si>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</si>
  <si>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</si>
  <si>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</si>
  <si>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</si>
  <si>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</si>
  <si>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</si>
  <si>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</si>
  <si>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</si>
  <si>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</si>
  <si>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</si>
  <si>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</si>
  <si>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</si>
  <si>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</si>
  <si>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</si>
  <si>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</si>
  <si>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</si>
  <si>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</si>
  <si>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</si>
  <si>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</si>
  <si>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</si>
  <si>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</si>
  <si>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</si>
  <si>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</si>
  <si>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</si>
  <si>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</si>
  <si>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</si>
  <si>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</si>
  <si>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</si>
  <si>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</si>
  <si>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</si>
  <si>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</si>
  <si>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29-09-2025</t>
  </si>
  <si>
    <t>30/09/2025</t>
  </si>
  <si>
    <t>Variation par rapport au 31/12/2024</t>
  </si>
  <si>
    <t>AU 30/09/2025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</si>
  <si>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</si>
  <si>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</si>
  <si>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</si>
  <si>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</si>
  <si>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</si>
  <si>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</si>
  <si>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</si>
  <si>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</si>
  <si>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</si>
  <si>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</si>
  <si>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</si>
  <si>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</si>
  <si>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</si>
  <si>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</si>
  <si>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</si>
  <si>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</si>
  <si>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</si>
  <si>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</si>
  <si>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</si>
  <si>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</si>
  <si>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</si>
  <si>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</si>
  <si>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</si>
  <si>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</si>
  <si>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</si>
  <si>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</si>
  <si>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</si>
  <si>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</si>
  <si>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</si>
  <si>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</si>
  <si>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</si>
  <si>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</si>
  <si>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</si>
  <si>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</si>
  <si>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</si>
  <si>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</si>
  <si>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</si>
  <si>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</si>
  <si>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</si>
  <si>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</si>
  <si>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</si>
  <si>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</si>
  <si>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</si>
  <si>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</si>
  <si>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</si>
  <si>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</si>
  <si>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</si>
  <si>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</si>
  <si>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</si>
  <si>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</si>
  <si>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</si>
  <si>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</si>
  <si>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</si>
  <si>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</si>
  <si>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</si>
  <si>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</si>
  <si>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</si>
  <si>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</si>
  <si>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</si>
  <si>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</si>
  <si>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</si>
  <si>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</si>
  <si>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</si>
  <si>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</si>
  <si>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</si>
  <si>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</si>
  <si>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</si>
  <si>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</si>
  <si>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</si>
  <si>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</si>
  <si>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</si>
  <si>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</si>
  <si>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</si>
  <si>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</si>
  <si>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</si>
  <si>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</si>
  <si>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</si>
  <si>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</si>
  <si>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</si>
  <si>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</si>
  <si>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</si>
  <si>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</si>
  <si>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</si>
  <si>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</si>
  <si>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</si>
  <si>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</si>
  <si>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</si>
  <si>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</si>
  <si>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</si>
  <si>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</si>
  <si>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</si>
  <si>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</si>
  <si>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</si>
  <si>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</si>
  <si>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</si>
  <si>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</si>
  <si>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</si>
  <si>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Targt Hlthc REIT Rg</t>
  </si>
  <si>
    <t>EMPIRIC STUDENT PROPERTY</t>
  </si>
  <si>
    <t>The PRS REIT Rg</t>
  </si>
  <si>
    <t>WORKSPACE GROUP</t>
  </si>
  <si>
    <t>SUPERMARKT INCOME REIT PLC</t>
  </si>
  <si>
    <t>GREAT PORTLAND ESTATES</t>
  </si>
  <si>
    <t>Savills Rg</t>
  </si>
  <si>
    <t>SAFESTORE HOLDINGS</t>
  </si>
  <si>
    <t>GRAINGER TRUST</t>
  </si>
  <si>
    <t>SIRIUS REAL ESTATE</t>
  </si>
  <si>
    <t>HAMMERSON</t>
  </si>
  <si>
    <t>ASSURA</t>
  </si>
  <si>
    <t>BIG YELLOW GROUP</t>
  </si>
  <si>
    <t>DERWENT LONDON</t>
  </si>
  <si>
    <t>PRIMARY HEALTH PROPERTIES</t>
  </si>
  <si>
    <t>CAPITAL &amp; COUNTIES PROPERTIES</t>
  </si>
  <si>
    <t>BRITISH LAND</t>
  </si>
  <si>
    <t>UNITE GROUP PLC</t>
  </si>
  <si>
    <t>TRITAX BIG BOX REIT</t>
  </si>
  <si>
    <t>LondonMetric Rg</t>
  </si>
  <si>
    <t>LAND SECURITIES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</si>
  <si>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</si>
  <si>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</si>
  <si>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</si>
  <si>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</si>
  <si>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</si>
  <si>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</si>
  <si>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</si>
  <si>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</si>
  <si>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GB00BJGTLF51</t>
  </si>
  <si>
    <t>GB00BLWDVR75</t>
  </si>
  <si>
    <t>GB00BF01NH51</t>
  </si>
  <si>
    <t>GB00B67G5X01</t>
  </si>
  <si>
    <t>GB00BF345X11</t>
  </si>
  <si>
    <t>GB00BF5H9P87</t>
  </si>
  <si>
    <t>GB00B135BJ46</t>
  </si>
  <si>
    <t>GB00B1N7Z094</t>
  </si>
  <si>
    <t>GB00B04V1276</t>
  </si>
  <si>
    <t>GG00B1W3VF54</t>
  </si>
  <si>
    <t>GB00BRJQ8J25</t>
  </si>
  <si>
    <t>GB00BVGBWW93</t>
  </si>
  <si>
    <t>GB0002869419</t>
  </si>
  <si>
    <t>GB0002652740</t>
  </si>
  <si>
    <t>GB00BYRJ5J14</t>
  </si>
  <si>
    <t>GB00B62G9D36</t>
  </si>
  <si>
    <t>GB0001367019</t>
  </si>
  <si>
    <t>GB0006928617</t>
  </si>
  <si>
    <t>GB00BG49KP99</t>
  </si>
  <si>
    <t>GB00B4WFW713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</si>
  <si>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</si>
  <si>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</si>
  <si>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</si>
  <si>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</si>
  <si>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</si>
  <si>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</si>
  <si>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</si>
  <si>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</si>
  <si>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</si>
  <si>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</si>
  <si>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</si>
  <si>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</si>
  <si>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</si>
  <si>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</si>
  <si>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</si>
  <si>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</si>
  <si>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</si>
  <si>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</si>
  <si>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</si>
  <si>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</si>
  <si>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</si>
  <si>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</si>
  <si>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</si>
  <si>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</si>
  <si>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</si>
  <si>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</si>
  <si>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</si>
  <si>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</si>
  <si>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</si>
  <si>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</si>
  <si>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</si>
  <si>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ATRIUM LJUNGBERG AB</t>
  </si>
  <si>
    <t>Hemnet Grp Rg</t>
  </si>
  <si>
    <t>Pandox -B-</t>
  </si>
  <si>
    <t>HUFVUDSTADEN</t>
  </si>
  <si>
    <t>WALLENSTAM BYGGNADS AB</t>
  </si>
  <si>
    <t>CATENA AB</t>
  </si>
  <si>
    <t>FABEGE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</si>
  <si>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</si>
  <si>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</si>
  <si>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</si>
  <si>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</si>
  <si>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</si>
  <si>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</si>
  <si>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</si>
  <si>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</si>
  <si>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</si>
  <si>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SE0024320832</t>
  </si>
  <si>
    <t>SE0015671995</t>
  </si>
  <si>
    <t>SE0007100359</t>
  </si>
  <si>
    <t>SE0000170375</t>
  </si>
  <si>
    <t>SE0017780133</t>
  </si>
  <si>
    <t>SE0001664707</t>
  </si>
  <si>
    <t>SE0011166974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</si>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</sst>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956.71262277758694</c:v>
                </c:pt>
                <c:pt idx="2961">
                  <c:v>958.81194418523205</c:v>
                </c:pt>
                <c:pt idx="2962">
                  <c:v>959.42780580749638</c:v>
                </c:pt>
                <c:pt idx="2963">
                  <c:v>950.31047506705181</c:v>
                </c:pt>
                <c:pt idx="2964">
                  <c:v>962.66625057625106</c:v>
                </c:pt>
                <c:pt idx="2965">
                  <c:v>967.25790853338049</c:v>
                </c:pt>
                <c:pt idx="2966">
                  <c:v>983.35380919239117</c:v>
                </c:pt>
                <c:pt idx="2967">
                  <c:v>986.93783148586499</c:v>
                </c:pt>
                <c:pt idx="2968">
                  <c:v>992.51340629808988</c:v>
                </c:pt>
                <c:pt idx="2969">
                  <c:v>991.59437141641024</c:v>
                </c:pt>
                <c:pt idx="2970">
                  <c:v>982.63141978168096</c:v>
                </c:pt>
                <c:pt idx="2971">
                  <c:v>985.1796748013461</c:v>
                </c:pt>
                <c:pt idx="2972">
                  <c:v>989.61081710054543</c:v>
                </c:pt>
                <c:pt idx="2973">
                  <c:v>987.84114576187108</c:v>
                </c:pt>
                <c:pt idx="2974">
                  <c:v>986.91335422703116</c:v>
                </c:pt>
                <c:pt idx="2975">
                  <c:v>984.42453412881605</c:v>
                </c:pt>
                <c:pt idx="2976">
                  <c:v>989.04535794647143</c:v>
                </c:pt>
                <c:pt idx="2977">
                  <c:v>986.46931606677776</c:v>
                </c:pt>
                <c:pt idx="2978">
                  <c:v>1000.3283400184995</c:v>
                </c:pt>
                <c:pt idx="2979">
                  <c:v>990.86681075383365</c:v>
                </c:pt>
                <c:pt idx="2980">
                  <c:v>984.85885033556065</c:v>
                </c:pt>
                <c:pt idx="2981">
                  <c:v>979.09007755361063</c:v>
                </c:pt>
                <c:pt idx="2982">
                  <c:v>972.31118690710878</c:v>
                </c:pt>
                <c:pt idx="2983">
                  <c:v>969.98922586911328</c:v>
                </c:pt>
                <c:pt idx="2984">
                  <c:v>967.98236644483757</c:v>
                </c:pt>
                <c:pt idx="2985">
                  <c:v>937.03049342430643</c:v>
                </c:pt>
                <c:pt idx="2986">
                  <c:v>942.25069980827891</c:v>
                </c:pt>
                <c:pt idx="2987">
                  <c:v>942.11638515980485</c:v>
                </c:pt>
                <c:pt idx="2988">
                  <c:v>955.70746931482699</c:v>
                </c:pt>
                <c:pt idx="2989">
                  <c:v>957.08384971156272</c:v>
                </c:pt>
                <c:pt idx="2990">
                  <c:v>954.85607440755871</c:v>
                </c:pt>
                <c:pt idx="2991">
                  <c:v>951.40154026081746</c:v>
                </c:pt>
                <c:pt idx="2992">
                  <c:v>956.50494530263632</c:v>
                </c:pt>
                <c:pt idx="2993">
                  <c:v>957.67364822442119</c:v>
                </c:pt>
                <c:pt idx="2994">
                  <c:v>963.12352714128269</c:v>
                </c:pt>
                <c:pt idx="2995">
                  <c:v>950.72327886603296</c:v>
                </c:pt>
                <c:pt idx="2996">
                  <c:v>953.17410750053693</c:v>
                </c:pt>
                <c:pt idx="2997">
                  <c:v>949.87967531157631</c:v>
                </c:pt>
                <c:pt idx="2998">
                  <c:v>951.25405615759041</c:v>
                </c:pt>
                <c:pt idx="2999">
                  <c:v>943.50993411273657</c:v>
                </c:pt>
                <c:pt idx="3000">
                  <c:v>946.6850138086229</c:v>
                </c:pt>
                <c:pt idx="3001">
                  <c:v>948.71510939128439</c:v>
                </c:pt>
                <c:pt idx="3002">
                  <c:v>938.66681541485502</c:v>
                </c:pt>
                <c:pt idx="3003">
                  <c:v>944.01540674516161</c:v>
                </c:pt>
                <c:pt idx="3004">
                  <c:v>953.40646908439612</c:v>
                </c:pt>
                <c:pt idx="3005">
                  <c:v>960.3554594422867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820.90755425826114</c:v>
                </c:pt>
                <c:pt idx="2961">
                  <c:v>823.12542509369837</c:v>
                </c:pt>
                <c:pt idx="2962">
                  <c:v>824.21285168009774</c:v>
                </c:pt>
                <c:pt idx="2963">
                  <c:v>812.61256466739394</c:v>
                </c:pt>
                <c:pt idx="2964">
                  <c:v>825.11008740647333</c:v>
                </c:pt>
                <c:pt idx="2965">
                  <c:v>829.72788724493239</c:v>
                </c:pt>
                <c:pt idx="2966">
                  <c:v>838.68975761580748</c:v>
                </c:pt>
                <c:pt idx="2967">
                  <c:v>836.04028336583792</c:v>
                </c:pt>
                <c:pt idx="2968">
                  <c:v>841.72046965871277</c:v>
                </c:pt>
                <c:pt idx="2969">
                  <c:v>838.51811500169765</c:v>
                </c:pt>
                <c:pt idx="2970">
                  <c:v>829.0694245149931</c:v>
                </c:pt>
                <c:pt idx="2971">
                  <c:v>830.93644814503045</c:v>
                </c:pt>
                <c:pt idx="2972">
                  <c:v>829.94604315264166</c:v>
                </c:pt>
                <c:pt idx="2973">
                  <c:v>828.41481411305119</c:v>
                </c:pt>
                <c:pt idx="2974">
                  <c:v>827.2587590167708</c:v>
                </c:pt>
                <c:pt idx="2975">
                  <c:v>827.04524017054018</c:v>
                </c:pt>
                <c:pt idx="2976">
                  <c:v>833.85936634341363</c:v>
                </c:pt>
                <c:pt idx="2977">
                  <c:v>829.29471436343829</c:v>
                </c:pt>
                <c:pt idx="2978">
                  <c:v>838.22619414677774</c:v>
                </c:pt>
                <c:pt idx="2979">
                  <c:v>831.93562788452459</c:v>
                </c:pt>
                <c:pt idx="2980">
                  <c:v>822.03607234330025</c:v>
                </c:pt>
                <c:pt idx="2981">
                  <c:v>820.94786102341993</c:v>
                </c:pt>
                <c:pt idx="2982">
                  <c:v>814.98902300539407</c:v>
                </c:pt>
                <c:pt idx="2983">
                  <c:v>810.94350789278269</c:v>
                </c:pt>
                <c:pt idx="2984">
                  <c:v>811.56137849993388</c:v>
                </c:pt>
                <c:pt idx="2985">
                  <c:v>783.6062469921568</c:v>
                </c:pt>
                <c:pt idx="2986">
                  <c:v>790.83742334046087</c:v>
                </c:pt>
                <c:pt idx="2987">
                  <c:v>792.0589680126983</c:v>
                </c:pt>
                <c:pt idx="2988">
                  <c:v>801.50537563836735</c:v>
                </c:pt>
                <c:pt idx="2989">
                  <c:v>800.80175506356863</c:v>
                </c:pt>
                <c:pt idx="2990">
                  <c:v>802.18880716088313</c:v>
                </c:pt>
                <c:pt idx="2991">
                  <c:v>799.5378347833589</c:v>
                </c:pt>
                <c:pt idx="2992">
                  <c:v>802.93751424113373</c:v>
                </c:pt>
                <c:pt idx="2993">
                  <c:v>803.18898565208031</c:v>
                </c:pt>
                <c:pt idx="2994">
                  <c:v>811.16316192804641</c:v>
                </c:pt>
                <c:pt idx="2995">
                  <c:v>801.44766205781275</c:v>
                </c:pt>
                <c:pt idx="2996">
                  <c:v>804.57346953072977</c:v>
                </c:pt>
                <c:pt idx="2997">
                  <c:v>805.7444345631485</c:v>
                </c:pt>
                <c:pt idx="2998">
                  <c:v>804.68397427273146</c:v>
                </c:pt>
                <c:pt idx="2999">
                  <c:v>801.32888194455711</c:v>
                </c:pt>
                <c:pt idx="3000">
                  <c:v>804.90312893214355</c:v>
                </c:pt>
                <c:pt idx="3001">
                  <c:v>806.22997056964562</c:v>
                </c:pt>
                <c:pt idx="3002">
                  <c:v>798.53209181838758</c:v>
                </c:pt>
                <c:pt idx="3003">
                  <c:v>804.66214441407897</c:v>
                </c:pt>
                <c:pt idx="3004">
                  <c:v>811.04202761434772</c:v>
                </c:pt>
                <c:pt idx="3005">
                  <c:v>816.85618931424608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  <c:pt idx="5779">
                  <c:v>1447.2515000000001</c:v>
                </c:pt>
                <c:pt idx="5780">
                  <c:v>1445.3847000000001</c:v>
                </c:pt>
                <c:pt idx="5781">
                  <c:v>1443.4526000000001</c:v>
                </c:pt>
                <c:pt idx="5782">
                  <c:v>1427.8672999999999</c:v>
                </c:pt>
                <c:pt idx="5783">
                  <c:v>1446.4023</c:v>
                </c:pt>
                <c:pt idx="5784">
                  <c:v>1451.1043</c:v>
                </c:pt>
                <c:pt idx="5785">
                  <c:v>1465.2683</c:v>
                </c:pt>
                <c:pt idx="5786">
                  <c:v>1468.0356999999999</c:v>
                </c:pt>
                <c:pt idx="5787">
                  <c:v>1471.6080999999999</c:v>
                </c:pt>
                <c:pt idx="5788">
                  <c:v>1468.2666999999999</c:v>
                </c:pt>
                <c:pt idx="5789">
                  <c:v>1455.7265</c:v>
                </c:pt>
                <c:pt idx="5790">
                  <c:v>1457.7424000000001</c:v>
                </c:pt>
                <c:pt idx="5791">
                  <c:v>1462.1148000000001</c:v>
                </c:pt>
                <c:pt idx="5792">
                  <c:v>1454.5382999999999</c:v>
                </c:pt>
                <c:pt idx="5793">
                  <c:v>1451.4159</c:v>
                </c:pt>
                <c:pt idx="5794">
                  <c:v>1450.3178</c:v>
                </c:pt>
                <c:pt idx="5795">
                  <c:v>1461.86</c:v>
                </c:pt>
                <c:pt idx="5796">
                  <c:v>1458.1261</c:v>
                </c:pt>
                <c:pt idx="5797">
                  <c:v>1473.4947</c:v>
                </c:pt>
                <c:pt idx="5798">
                  <c:v>1463.3345999999999</c:v>
                </c:pt>
                <c:pt idx="5799">
                  <c:v>1455.2185999999999</c:v>
                </c:pt>
                <c:pt idx="5800">
                  <c:v>1454.9494999999999</c:v>
                </c:pt>
                <c:pt idx="5801">
                  <c:v>1440.7664</c:v>
                </c:pt>
                <c:pt idx="5802">
                  <c:v>1432.6568</c:v>
                </c:pt>
                <c:pt idx="5803">
                  <c:v>1432.8462</c:v>
                </c:pt>
                <c:pt idx="5804">
                  <c:v>1388.5039999999999</c:v>
                </c:pt>
                <c:pt idx="5805">
                  <c:v>1397.0798</c:v>
                </c:pt>
                <c:pt idx="5806">
                  <c:v>1399.4251999999999</c:v>
                </c:pt>
                <c:pt idx="5807">
                  <c:v>1419.9522999999999</c:v>
                </c:pt>
                <c:pt idx="5808">
                  <c:v>1421.115</c:v>
                </c:pt>
                <c:pt idx="5809">
                  <c:v>1421.7107000000001</c:v>
                </c:pt>
                <c:pt idx="5810">
                  <c:v>1417.346</c:v>
                </c:pt>
                <c:pt idx="5811">
                  <c:v>1420.0808</c:v>
                </c:pt>
                <c:pt idx="5812">
                  <c:v>1422.0184999999999</c:v>
                </c:pt>
                <c:pt idx="5813">
                  <c:v>1432.8444</c:v>
                </c:pt>
                <c:pt idx="5814">
                  <c:v>1413.9816000000001</c:v>
                </c:pt>
                <c:pt idx="5815">
                  <c:v>1420.9296999999999</c:v>
                </c:pt>
                <c:pt idx="5816">
                  <c:v>1419.9908</c:v>
                </c:pt>
                <c:pt idx="5817">
                  <c:v>1416.4063000000001</c:v>
                </c:pt>
                <c:pt idx="5818">
                  <c:v>1406.6642999999999</c:v>
                </c:pt>
                <c:pt idx="5819">
                  <c:v>1413.3614</c:v>
                </c:pt>
                <c:pt idx="5820">
                  <c:v>1414.3689999999999</c:v>
                </c:pt>
                <c:pt idx="5821">
                  <c:v>1397.7783999999999</c:v>
                </c:pt>
                <c:pt idx="5822">
                  <c:v>1408.5109</c:v>
                </c:pt>
                <c:pt idx="5823">
                  <c:v>1418.665</c:v>
                </c:pt>
                <c:pt idx="5824">
                  <c:v>1429.2949000000001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1567.0137431168794</c:v>
                </c:pt>
                <c:pt idx="2961">
                  <c:v>1570.4523381993554</c:v>
                </c:pt>
                <c:pt idx="2962">
                  <c:v>1571.4609783485287</c:v>
                </c:pt>
                <c:pt idx="2963">
                  <c:v>1556.5275929456229</c:v>
                </c:pt>
                <c:pt idx="2964">
                  <c:v>1576.7652335190248</c:v>
                </c:pt>
                <c:pt idx="2965">
                  <c:v>1584.2860198892656</c:v>
                </c:pt>
                <c:pt idx="2966">
                  <c:v>1610.6497320856777</c:v>
                </c:pt>
                <c:pt idx="2967">
                  <c:v>1616.5200277288784</c:v>
                </c:pt>
                <c:pt idx="2968">
                  <c:v>1625.652402272194</c:v>
                </c:pt>
                <c:pt idx="2969">
                  <c:v>1624.1470479964855</c:v>
                </c:pt>
                <c:pt idx="2970">
                  <c:v>1609.4665291943534</c:v>
                </c:pt>
                <c:pt idx="2971">
                  <c:v>1613.6404074843051</c:v>
                </c:pt>
                <c:pt idx="2972">
                  <c:v>1620.8982275522624</c:v>
                </c:pt>
                <c:pt idx="2973">
                  <c:v>1617.9995716562833</c:v>
                </c:pt>
                <c:pt idx="2974">
                  <c:v>1616.4800445484141</c:v>
                </c:pt>
                <c:pt idx="2975">
                  <c:v>1613.0746995120621</c:v>
                </c:pt>
                <c:pt idx="2976">
                  <c:v>1620.6462753277576</c:v>
                </c:pt>
                <c:pt idx="2977">
                  <c:v>1616.5686143587773</c:v>
                </c:pt>
                <c:pt idx="2978">
                  <c:v>1639.2800168012509</c:v>
                </c:pt>
                <c:pt idx="2979">
                  <c:v>1623.7750215429151</c:v>
                </c:pt>
                <c:pt idx="2980">
                  <c:v>1613.929599760469</c:v>
                </c:pt>
                <c:pt idx="2981">
                  <c:v>1604.4759466464795</c:v>
                </c:pt>
                <c:pt idx="2982">
                  <c:v>1593.3671477989924</c:v>
                </c:pt>
                <c:pt idx="2983">
                  <c:v>1589.5620956456717</c:v>
                </c:pt>
                <c:pt idx="2984">
                  <c:v>1586.2732920209844</c:v>
                </c:pt>
                <c:pt idx="2985">
                  <c:v>1535.5511779099018</c:v>
                </c:pt>
                <c:pt idx="2986">
                  <c:v>1544.1057913392544</c:v>
                </c:pt>
                <c:pt idx="2987">
                  <c:v>1543.8856344713558</c:v>
                </c:pt>
                <c:pt idx="2988">
                  <c:v>1566.1578869296459</c:v>
                </c:pt>
                <c:pt idx="2989">
                  <c:v>1568.4134453710283</c:v>
                </c:pt>
                <c:pt idx="2990">
                  <c:v>1564.7626734317232</c:v>
                </c:pt>
                <c:pt idx="2991">
                  <c:v>1559.101603703758</c:v>
                </c:pt>
                <c:pt idx="2992">
                  <c:v>1567.4647799925517</c:v>
                </c:pt>
                <c:pt idx="2993">
                  <c:v>1569.3799826492971</c:v>
                </c:pt>
                <c:pt idx="2994">
                  <c:v>1578.3109866007737</c:v>
                </c:pt>
                <c:pt idx="2995">
                  <c:v>1557.9901377869464</c:v>
                </c:pt>
                <c:pt idx="2996">
                  <c:v>1562.0064108582701</c:v>
                </c:pt>
                <c:pt idx="2997">
                  <c:v>1556.6076424316659</c:v>
                </c:pt>
                <c:pt idx="2998">
                  <c:v>1558.8599589935513</c:v>
                </c:pt>
                <c:pt idx="2999">
                  <c:v>1546.1692892017129</c:v>
                </c:pt>
                <c:pt idx="3000">
                  <c:v>1551.3724226694344</c:v>
                </c:pt>
                <c:pt idx="3001">
                  <c:v>1554.6992975969338</c:v>
                </c:pt>
                <c:pt idx="3002">
                  <c:v>1538.2327110046908</c:v>
                </c:pt>
                <c:pt idx="3003">
                  <c:v>1546.997672538336</c:v>
                </c:pt>
                <c:pt idx="3004">
                  <c:v>1562.3872485740633</c:v>
                </c:pt>
                <c:pt idx="3005">
                  <c:v>1573.7748074957426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1366.0939666645534</c:v>
                </c:pt>
                <c:pt idx="2961">
                  <c:v>1369.7848242515183</c:v>
                </c:pt>
                <c:pt idx="2962">
                  <c:v>1371.5944247733623</c:v>
                </c:pt>
                <c:pt idx="2963">
                  <c:v>1352.2900388513469</c:v>
                </c:pt>
                <c:pt idx="2964">
                  <c:v>1373.0875321252101</c:v>
                </c:pt>
                <c:pt idx="2965">
                  <c:v>1380.7721608873303</c:v>
                </c:pt>
                <c:pt idx="2966">
                  <c:v>1395.6858557743349</c:v>
                </c:pt>
                <c:pt idx="2967">
                  <c:v>1392.902041504215</c:v>
                </c:pt>
                <c:pt idx="2968">
                  <c:v>1402.3656763136948</c:v>
                </c:pt>
                <c:pt idx="2969">
                  <c:v>1397.0302747884975</c:v>
                </c:pt>
                <c:pt idx="2970">
                  <c:v>1381.2881445805156</c:v>
                </c:pt>
                <c:pt idx="2971">
                  <c:v>1384.3987175378293</c:v>
                </c:pt>
                <c:pt idx="2972">
                  <c:v>1383.4463281174551</c:v>
                </c:pt>
                <c:pt idx="2973">
                  <c:v>1380.8939325539368</c:v>
                </c:pt>
                <c:pt idx="2974">
                  <c:v>1378.9668444002225</c:v>
                </c:pt>
                <c:pt idx="2975">
                  <c:v>1378.8295532115526</c:v>
                </c:pt>
                <c:pt idx="2976">
                  <c:v>1390.1898029465283</c:v>
                </c:pt>
                <c:pt idx="2977">
                  <c:v>1383.0334845813161</c:v>
                </c:pt>
                <c:pt idx="2978">
                  <c:v>1397.9287096204484</c:v>
                </c:pt>
                <c:pt idx="2979">
                  <c:v>1387.4377956135543</c:v>
                </c:pt>
                <c:pt idx="2980">
                  <c:v>1370.9281361256096</c:v>
                </c:pt>
                <c:pt idx="2981">
                  <c:v>1369.1132815989004</c:v>
                </c:pt>
                <c:pt idx="2982">
                  <c:v>1360.193517123814</c:v>
                </c:pt>
                <c:pt idx="2983">
                  <c:v>1353.4417571332226</c:v>
                </c:pt>
                <c:pt idx="2984">
                  <c:v>1354.4728757957309</c:v>
                </c:pt>
                <c:pt idx="2985">
                  <c:v>1307.8165851150827</c:v>
                </c:pt>
                <c:pt idx="2986">
                  <c:v>1319.8852363675769</c:v>
                </c:pt>
                <c:pt idx="2987">
                  <c:v>1323.0765189227045</c:v>
                </c:pt>
                <c:pt idx="2988">
                  <c:v>1338.8560738114954</c:v>
                </c:pt>
                <c:pt idx="2989">
                  <c:v>1337.6806720923043</c:v>
                </c:pt>
                <c:pt idx="2990">
                  <c:v>1339.9977286532833</c:v>
                </c:pt>
                <c:pt idx="2991">
                  <c:v>1335.5693300295095</c:v>
                </c:pt>
                <c:pt idx="2992">
                  <c:v>1341.2483434728913</c:v>
                </c:pt>
                <c:pt idx="2993">
                  <c:v>1341.6683809541539</c:v>
                </c:pt>
                <c:pt idx="2994">
                  <c:v>1354.9886574118068</c:v>
                </c:pt>
                <c:pt idx="2995">
                  <c:v>1338.7596021990864</c:v>
                </c:pt>
                <c:pt idx="2996">
                  <c:v>1343.9811130649746</c:v>
                </c:pt>
                <c:pt idx="2997">
                  <c:v>1346.8708157408394</c:v>
                </c:pt>
                <c:pt idx="2998">
                  <c:v>1345.0981953301621</c:v>
                </c:pt>
                <c:pt idx="2999">
                  <c:v>1339.4899088753505</c:v>
                </c:pt>
                <c:pt idx="3000">
                  <c:v>1345.4644803001115</c:v>
                </c:pt>
                <c:pt idx="3001">
                  <c:v>1347.6823978308262</c:v>
                </c:pt>
                <c:pt idx="3002">
                  <c:v>1334.8147336846</c:v>
                </c:pt>
                <c:pt idx="3003">
                  <c:v>1345.0616597886381</c:v>
                </c:pt>
                <c:pt idx="3004">
                  <c:v>1355.7262388640384</c:v>
                </c:pt>
                <c:pt idx="3005">
                  <c:v>1365.445097063701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1671.3065844325156</c:v>
                </c:pt>
                <c:pt idx="2961">
                  <c:v>1669.6379438260169</c:v>
                </c:pt>
                <c:pt idx="2962">
                  <c:v>1667.4484383487872</c:v>
                </c:pt>
                <c:pt idx="2963">
                  <c:v>1649.4445829571448</c:v>
                </c:pt>
                <c:pt idx="2964">
                  <c:v>1670.8558660030394</c:v>
                </c:pt>
                <c:pt idx="2965">
                  <c:v>1676.2875326498893</c:v>
                </c:pt>
                <c:pt idx="2966">
                  <c:v>1692.6495573314289</c:v>
                </c:pt>
                <c:pt idx="2967">
                  <c:v>1695.8554975965008</c:v>
                </c:pt>
                <c:pt idx="2968">
                  <c:v>1699.9822935324696</c:v>
                </c:pt>
                <c:pt idx="2969">
                  <c:v>1696.1224488765381</c:v>
                </c:pt>
                <c:pt idx="2970">
                  <c:v>1681.6361528882121</c:v>
                </c:pt>
                <c:pt idx="2971">
                  <c:v>1683.9648494713872</c:v>
                </c:pt>
                <c:pt idx="2972">
                  <c:v>1689.1111559881062</c:v>
                </c:pt>
                <c:pt idx="2973">
                  <c:v>1680.3583675178675</c:v>
                </c:pt>
                <c:pt idx="2974">
                  <c:v>1676.7512428613522</c:v>
                </c:pt>
                <c:pt idx="2975">
                  <c:v>1675.8335547980778</c:v>
                </c:pt>
                <c:pt idx="2976">
                  <c:v>1689.1705142005035</c:v>
                </c:pt>
                <c:pt idx="2977">
                  <c:v>1684.9334487934</c:v>
                </c:pt>
                <c:pt idx="2978">
                  <c:v>1702.6926179730738</c:v>
                </c:pt>
                <c:pt idx="2979">
                  <c:v>1690.952086904834</c:v>
                </c:pt>
                <c:pt idx="2980">
                  <c:v>1681.573764790264</c:v>
                </c:pt>
                <c:pt idx="2981">
                  <c:v>1681.2626965403015</c:v>
                </c:pt>
                <c:pt idx="2982">
                  <c:v>1664.9392799458662</c:v>
                </c:pt>
                <c:pt idx="2983">
                  <c:v>1655.5678898421793</c:v>
                </c:pt>
                <c:pt idx="2984">
                  <c:v>1655.7867761196026</c:v>
                </c:pt>
                <c:pt idx="2985">
                  <c:v>1604.5453057638879</c:v>
                </c:pt>
                <c:pt idx="2986">
                  <c:v>1614.4554187001174</c:v>
                </c:pt>
                <c:pt idx="2987">
                  <c:v>1617.2024690261951</c:v>
                </c:pt>
                <c:pt idx="2988">
                  <c:v>1640.9239020831003</c:v>
                </c:pt>
                <c:pt idx="2989">
                  <c:v>1642.2676104178702</c:v>
                </c:pt>
                <c:pt idx="2990">
                  <c:v>1642.9559912337181</c:v>
                </c:pt>
                <c:pt idx="2991">
                  <c:v>1637.9120581227569</c:v>
                </c:pt>
                <c:pt idx="2992">
                  <c:v>1643.4837422079754</c:v>
                </c:pt>
                <c:pt idx="2993">
                  <c:v>1645.7262706823578</c:v>
                </c:pt>
                <c:pt idx="2994">
                  <c:v>1658.2553524190753</c:v>
                </c:pt>
                <c:pt idx="2995">
                  <c:v>1636.4250729272824</c:v>
                </c:pt>
                <c:pt idx="2996">
                  <c:v>1644.4662055517542</c:v>
                </c:pt>
                <c:pt idx="2997">
                  <c:v>1643.3839855215574</c:v>
                </c:pt>
                <c:pt idx="2998">
                  <c:v>1639.235613127873</c:v>
                </c:pt>
                <c:pt idx="2999">
                  <c:v>1627.9609958242243</c:v>
                </c:pt>
                <c:pt idx="3000">
                  <c:v>1635.7116726019558</c:v>
                </c:pt>
                <c:pt idx="3001">
                  <c:v>1636.8777194657464</c:v>
                </c:pt>
                <c:pt idx="3002">
                  <c:v>1619.0872414687065</c:v>
                </c:pt>
                <c:pt idx="3003">
                  <c:v>1631.5190455162754</c:v>
                </c:pt>
                <c:pt idx="3004">
                  <c:v>1644.493107262864</c:v>
                </c:pt>
                <c:pt idx="3005">
                  <c:v>1656.8151468202232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1136.8779999999999</v>
      </c>
      <c r="E12" s="14"/>
      <c r="F12" s="153">
        <v>1418.665</v>
      </c>
      <c r="G12" s="153">
        <v>1553.393</v>
      </c>
      <c r="H12" s="153">
        <v>1759.645</v>
      </c>
      <c r="I12" s="153">
        <v>1767.0609999999999</v>
      </c>
      <c r="J12" s="153">
        <v>1382.75</v>
      </c>
      <c r="K12" s="149">
        <v>1053.854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1145.028</v>
      </c>
      <c r="E14" s="17"/>
      <c r="F14" s="154">
        <v>1429.2950000000001</v>
      </c>
      <c r="G14" s="154">
        <v>1565.1210000000001</v>
      </c>
      <c r="H14" s="154">
        <v>1772.6569999999999</v>
      </c>
      <c r="I14" s="154">
        <v>1780.586</v>
      </c>
      <c r="J14" s="154">
        <v>1392.828</v>
      </c>
      <c r="K14" s="150">
        <v>1063.9449999999999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7.1687551346759602E-3</v>
      </c>
      <c r="E16" s="21"/>
      <c r="F16" s="155">
        <v>7.4929599306390298E-3</v>
      </c>
      <c r="G16" s="155">
        <v>7.5499245844419197E-3</v>
      </c>
      <c r="H16" s="155">
        <v>7.3946733574101796E-3</v>
      </c>
      <c r="I16" s="155">
        <v>7.6539519575160603E-3</v>
      </c>
      <c r="J16" s="155">
        <v>7.2883746158019002E-3</v>
      </c>
      <c r="K16" s="151">
        <v>9.5753301690746397E-3</v>
      </c>
    </row>
    <row r="17" spans="1:11" s="8" customFormat="1" ht="14.25">
      <c r="A17" s="145" t="s">
        <v>58</v>
      </c>
      <c r="B17" s="121"/>
      <c r="C17" s="22"/>
      <c r="D17" s="151">
        <v>4.7643272007290301E-2</v>
      </c>
      <c r="E17" s="21"/>
      <c r="F17" s="155">
        <v>1.9990979688599499E-2</v>
      </c>
      <c r="G17" s="155">
        <v>-6.1230622508929501E-2</v>
      </c>
      <c r="H17" s="155">
        <v>4.5801765404814801E-2</v>
      </c>
      <c r="I17" s="155">
        <v>-6.5769680981395601E-2</v>
      </c>
      <c r="J17" s="155">
        <v>6.4342196560061501E-2</v>
      </c>
      <c r="K17" s="151">
        <v>2.9812881844157198E-2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5.3714080000000003E-4</v>
      </c>
      <c r="G19" s="155">
        <v>1.9998620000000002E-4</v>
      </c>
      <c r="H19" s="155">
        <v>5.9670060000000002E-4</v>
      </c>
      <c r="I19" s="155">
        <v>1.8704760000000001E-4</v>
      </c>
      <c r="J19" s="155">
        <v>9.0928090000000003E-4</v>
      </c>
      <c r="K19" s="151">
        <v>1.4352080000000001E-3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2879.9810000000002</v>
      </c>
      <c r="E22" s="29"/>
      <c r="F22" s="153">
        <v>2947.38</v>
      </c>
      <c r="G22" s="153">
        <v>2900.3679999999999</v>
      </c>
      <c r="H22" s="153">
        <v>3876.8409999999999</v>
      </c>
      <c r="I22" s="153">
        <v>3362.201</v>
      </c>
      <c r="J22" s="153">
        <v>3116.1669999999999</v>
      </c>
      <c r="K22" s="149">
        <v>2227.3879999999999</v>
      </c>
    </row>
    <row r="23" spans="1:11" s="32" customFormat="1" ht="15.75" customHeight="1">
      <c r="A23" s="145" t="s">
        <v>58</v>
      </c>
      <c r="B23" s="121"/>
      <c r="C23" s="22"/>
      <c r="D23" s="151">
        <v>8.94089085488146E-2</v>
      </c>
      <c r="E23" s="31"/>
      <c r="F23" s="155">
        <v>4.3325893765807602E-2</v>
      </c>
      <c r="G23" s="155">
        <v>-6.1230434802310503E-2</v>
      </c>
      <c r="H23" s="155">
        <v>7.6879338457307697E-2</v>
      </c>
      <c r="I23" s="155">
        <v>-6.57692993799769E-2</v>
      </c>
      <c r="J23" s="155">
        <v>9.9338386161778897E-2</v>
      </c>
      <c r="K23" s="151">
        <v>5.7157733017111398E-2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3378.5250000000001</v>
      </c>
      <c r="E25" s="29"/>
      <c r="F25" s="153">
        <v>3609.0410000000002</v>
      </c>
      <c r="G25" s="153">
        <v>3204.22</v>
      </c>
      <c r="H25" s="153">
        <v>4984.0469999999996</v>
      </c>
      <c r="I25" s="153">
        <v>3776.3220000000001</v>
      </c>
      <c r="J25" s="153">
        <v>3786.5210000000002</v>
      </c>
      <c r="K25" s="149">
        <v>2588.7190000000001</v>
      </c>
    </row>
    <row r="26" spans="1:11" s="32" customFormat="1" ht="15.75" customHeight="1">
      <c r="A26" s="145" t="s">
        <v>58</v>
      </c>
      <c r="B26" s="121"/>
      <c r="C26" s="22"/>
      <c r="D26" s="151">
        <v>0.100915592642413</v>
      </c>
      <c r="E26" s="31"/>
      <c r="F26" s="155">
        <v>6.5468753690276493E-2</v>
      </c>
      <c r="G26" s="155">
        <v>-6.1230851625476798E-2</v>
      </c>
      <c r="H26" s="155">
        <v>0.10264184654485201</v>
      </c>
      <c r="I26" s="155">
        <v>-6.5769327537440803E-2</v>
      </c>
      <c r="J26" s="155">
        <v>0.113371557947044</v>
      </c>
      <c r="K26" s="151">
        <v>6.8920879707127694E-2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1675.0989999999999</v>
      </c>
      <c r="E12" s="153">
        <v>939.69050000000004</v>
      </c>
      <c r="F12" s="153">
        <v>1060.336</v>
      </c>
      <c r="G12" s="153">
        <v>114.28112</v>
      </c>
      <c r="H12" s="153">
        <v>398.96710000000002</v>
      </c>
      <c r="I12" s="153">
        <v>1708.268</v>
      </c>
      <c r="J12" s="153">
        <v>849.38549999999998</v>
      </c>
      <c r="K12" s="153">
        <v>780.7364</v>
      </c>
      <c r="L12" s="153">
        <v>1036.6859999999999</v>
      </c>
      <c r="M12" s="153">
        <v>5353.8720000000003</v>
      </c>
      <c r="N12" s="153">
        <v>6140.94</v>
      </c>
      <c r="O12" s="153">
        <v>4739.3040000000001</v>
      </c>
      <c r="P12" s="153">
        <v>3043.7190000000001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1694.2739999999999</v>
      </c>
      <c r="E14" s="154">
        <v>938.16740000000004</v>
      </c>
      <c r="F14" s="154">
        <v>1070.4530999999999</v>
      </c>
      <c r="G14" s="154">
        <v>115.16989</v>
      </c>
      <c r="H14" s="154">
        <v>403.99419999999998</v>
      </c>
      <c r="I14" s="154">
        <v>1714.0070000000001</v>
      </c>
      <c r="J14" s="154">
        <v>855.26520000000005</v>
      </c>
      <c r="K14" s="154">
        <v>786.93100000000004</v>
      </c>
      <c r="L14" s="154">
        <v>1043.297</v>
      </c>
      <c r="M14" s="154">
        <v>5400.5460000000003</v>
      </c>
      <c r="N14" s="154">
        <v>6196.3819999999996</v>
      </c>
      <c r="O14" s="154">
        <v>4777.8720000000003</v>
      </c>
      <c r="P14" s="154">
        <v>3066.52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1.1447084620073201E-2</v>
      </c>
      <c r="E16" s="155">
        <v>-1.6208528233497799E-3</v>
      </c>
      <c r="F16" s="155">
        <v>9.5414095154742196E-3</v>
      </c>
      <c r="G16" s="155">
        <v>7.7770501374154798E-3</v>
      </c>
      <c r="H16" s="155">
        <v>1.26002870913415E-2</v>
      </c>
      <c r="I16" s="155">
        <v>3.3595431161854701E-3</v>
      </c>
      <c r="J16" s="155">
        <v>6.9222985322918698E-3</v>
      </c>
      <c r="K16" s="155">
        <v>7.9343040749733102E-3</v>
      </c>
      <c r="L16" s="155">
        <v>6.3770514890719703E-3</v>
      </c>
      <c r="M16" s="155">
        <v>8.7178027416419095E-3</v>
      </c>
      <c r="N16" s="155">
        <v>9.0282595172726E-3</v>
      </c>
      <c r="O16" s="155">
        <v>8.1379037934683502E-3</v>
      </c>
      <c r="P16" s="155">
        <v>7.4911645917379302E-3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-9.9809364719083998E-2</v>
      </c>
      <c r="E17" s="155">
        <v>0.112279388872409</v>
      </c>
      <c r="F17" s="155">
        <v>9.5842118113512995E-2</v>
      </c>
      <c r="G17" s="155">
        <v>0.173086137219328</v>
      </c>
      <c r="H17" s="155">
        <v>0.119186793849481</v>
      </c>
      <c r="I17" s="155">
        <v>0.13005390480158899</v>
      </c>
      <c r="J17" s="155">
        <v>1.8021123518256601E-2</v>
      </c>
      <c r="K17" s="155">
        <v>-5.2301183173848097E-2</v>
      </c>
      <c r="L17" s="155">
        <v>4.24795800754385E-4</v>
      </c>
      <c r="M17" s="155">
        <v>-9.9954902299982606E-2</v>
      </c>
      <c r="N17" s="155">
        <v>-0.13067361486305001</v>
      </c>
      <c r="O17" s="155">
        <v>0.188057538536442</v>
      </c>
      <c r="P17" s="155">
        <v>0.11065555957986201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2.4317710000000001E-3</v>
      </c>
      <c r="G19" s="155">
        <v>5.3890439999999991E-3</v>
      </c>
      <c r="H19" s="156">
        <v>0</v>
      </c>
      <c r="I19" s="156">
        <v>0</v>
      </c>
      <c r="J19" s="156">
        <v>0</v>
      </c>
      <c r="K19" s="155">
        <v>3.8213709999999998E-4</v>
      </c>
      <c r="L19" s="155">
        <v>3.8213709999999998E-4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3230.8209999999999</v>
      </c>
      <c r="E22" s="153">
        <v>1423.96</v>
      </c>
      <c r="F22" s="153">
        <v>2954.748</v>
      </c>
      <c r="G22" s="153">
        <v>173.33850000000001</v>
      </c>
      <c r="H22" s="153">
        <v>1068.9505999999999</v>
      </c>
      <c r="I22" s="153">
        <v>4286.768</v>
      </c>
      <c r="J22" s="153">
        <v>2716.9520000000002</v>
      </c>
      <c r="K22" s="153">
        <v>1446.2460000000001</v>
      </c>
      <c r="L22" s="153">
        <v>1910.248</v>
      </c>
      <c r="M22" s="153">
        <v>10771.87</v>
      </c>
      <c r="N22" s="153">
        <v>10404.08</v>
      </c>
      <c r="O22" s="153">
        <v>10670.627</v>
      </c>
      <c r="P22" s="153">
        <v>6237.2169999999996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-7.1792803251979204E-2</v>
      </c>
      <c r="E23" s="155">
        <v>0.118888372034548</v>
      </c>
      <c r="F23" s="155">
        <v>0.13611643437416401</v>
      </c>
      <c r="G23" s="155">
        <v>0.19968315466661701</v>
      </c>
      <c r="H23" s="155">
        <v>0.119186635142325</v>
      </c>
      <c r="I23" s="155">
        <v>0.180608441462943</v>
      </c>
      <c r="J23" s="155">
        <v>5.2741457706517503E-2</v>
      </c>
      <c r="K23" s="155">
        <v>-5.1218904167104E-2</v>
      </c>
      <c r="L23" s="155">
        <v>4.2473252587016402E-4</v>
      </c>
      <c r="M23" s="155">
        <v>-7.6622723138629098E-2</v>
      </c>
      <c r="N23" s="155">
        <v>-0.130674407314846</v>
      </c>
      <c r="O23" s="155">
        <v>0.209504057664677</v>
      </c>
      <c r="P23" s="155">
        <v>0.110655511469608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3653.3820000000001</v>
      </c>
      <c r="E25" s="153">
        <v>1659.0139999999999</v>
      </c>
      <c r="F25" s="153">
        <v>3776.9949999999999</v>
      </c>
      <c r="G25" s="153">
        <v>185.20959999999999</v>
      </c>
      <c r="H25" s="153">
        <v>1468.194</v>
      </c>
      <c r="I25" s="153">
        <v>5537.34</v>
      </c>
      <c r="J25" s="153">
        <v>3620.8440000000001</v>
      </c>
      <c r="K25" s="153">
        <v>1562.8489999999999</v>
      </c>
      <c r="L25" s="153">
        <v>2040.7439999999999</v>
      </c>
      <c r="M25" s="153">
        <v>17011.71</v>
      </c>
      <c r="N25" s="153">
        <v>11422.97</v>
      </c>
      <c r="O25" s="153">
        <v>12327.29</v>
      </c>
      <c r="P25" s="153">
        <v>6680.5889999999999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-6.1745243599706803E-2</v>
      </c>
      <c r="E26" s="155">
        <v>0.13631251549659701</v>
      </c>
      <c r="F26" s="155">
        <v>0.15661337520869301</v>
      </c>
      <c r="G26" s="155">
        <v>0.20634221737915501</v>
      </c>
      <c r="H26" s="155">
        <v>0.11918679107208199</v>
      </c>
      <c r="I26" s="155">
        <v>0.19923775004152799</v>
      </c>
      <c r="J26" s="155">
        <v>0.153320150750311</v>
      </c>
      <c r="K26" s="155">
        <v>-4.8012114500548E-2</v>
      </c>
      <c r="L26" s="155">
        <v>4.2502562654500603E-4</v>
      </c>
      <c r="M26" s="155">
        <v>-2.6108656113516499E-2</v>
      </c>
      <c r="N26" s="155">
        <v>-0.130673317087798</v>
      </c>
      <c r="O26" s="155">
        <v>0.22731897794521799</v>
      </c>
      <c r="P26" s="155">
        <v>0.110655416785744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2365.3919999999998</v>
      </c>
      <c r="C7" s="172">
        <v>0.47864213619099999</v>
      </c>
      <c r="D7" s="172">
        <v>1.7366762176E-2</v>
      </c>
      <c r="E7" s="172">
        <v>1.1410319048999999E-2</v>
      </c>
      <c r="F7" s="172">
        <v>8.6542213880000003E-3</v>
      </c>
      <c r="G7" s="168" t="s">
        <v>62</v>
      </c>
    </row>
    <row r="8" spans="1:7">
      <c r="A8" s="169" t="s">
        <v>61</v>
      </c>
      <c r="B8" s="170">
        <v>2576.4830000000002</v>
      </c>
      <c r="C8" s="173">
        <v>0.52135685204799997</v>
      </c>
      <c r="D8" s="173">
        <v>1.8916597127000001E-2</v>
      </c>
      <c r="E8" s="173">
        <v>1.2428592408000001E-2</v>
      </c>
      <c r="F8" s="173">
        <v>9.4265366100000011E-3</v>
      </c>
      <c r="G8" s="171" t="s">
        <v>63</v>
      </c>
    </row>
    <row r="9" spans="1:7">
      <c r="A9" s="175" t="s">
        <v>265</v>
      </c>
      <c r="B9" s="176">
        <v>4941.88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338.37400000000002</v>
      </c>
      <c r="C11" s="172">
        <v>1.4282024118000001E-2</v>
      </c>
      <c r="D11" s="172">
        <v>2.4843496489999999E-3</v>
      </c>
      <c r="E11" s="172">
        <v>1.6322686889999999E-3</v>
      </c>
      <c r="F11" s="172">
        <v>1.238003472E-3</v>
      </c>
      <c r="G11" s="168" t="s">
        <v>78</v>
      </c>
    </row>
    <row r="12" spans="1:7">
      <c r="A12" s="148" t="s">
        <v>65</v>
      </c>
      <c r="B12" s="179">
        <v>396.32670000000002</v>
      </c>
      <c r="C12" s="181">
        <v>1.6728080431000002E-2</v>
      </c>
      <c r="D12" s="181">
        <v>2.9098396980000002E-3</v>
      </c>
      <c r="E12" s="181">
        <v>1.9118243800000001E-3</v>
      </c>
      <c r="F12" s="181">
        <v>1.4500340759999999E-3</v>
      </c>
      <c r="G12" s="180" t="s">
        <v>79</v>
      </c>
    </row>
    <row r="13" spans="1:7">
      <c r="A13" s="148" t="s">
        <v>66</v>
      </c>
      <c r="B13" s="179">
        <v>423.11900000000003</v>
      </c>
      <c r="C13" s="181">
        <v>1.7858924629999998E-2</v>
      </c>
      <c r="D13" s="181">
        <v>3.1065493770000003E-3</v>
      </c>
      <c r="E13" s="181">
        <v>2.0410666750000001E-3</v>
      </c>
      <c r="F13" s="181">
        <v>1.5480586299999998E-3</v>
      </c>
      <c r="G13" s="180" t="s">
        <v>80</v>
      </c>
    </row>
    <row r="14" spans="1:7">
      <c r="A14" s="148" t="s">
        <v>67</v>
      </c>
      <c r="B14" s="179">
        <v>430.55</v>
      </c>
      <c r="C14" s="181">
        <v>1.8172570834999999E-2</v>
      </c>
      <c r="D14" s="181">
        <v>3.1611079489999999E-3</v>
      </c>
      <c r="E14" s="181">
        <v>2.0769127770000001E-3</v>
      </c>
      <c r="F14" s="181">
        <v>1.57524631E-3</v>
      </c>
      <c r="G14" s="180" t="s">
        <v>81</v>
      </c>
    </row>
    <row r="15" spans="1:7">
      <c r="A15" s="148" t="s">
        <v>68</v>
      </c>
      <c r="B15" s="179">
        <v>484.59960000000001</v>
      </c>
      <c r="C15" s="181">
        <v>2.0453885862000001E-2</v>
      </c>
      <c r="D15" s="181">
        <v>3.5579413490000001E-3</v>
      </c>
      <c r="E15" s="181">
        <v>2.3376404620000001E-3</v>
      </c>
      <c r="F15" s="181">
        <v>1.772996705E-3</v>
      </c>
      <c r="G15" s="180" t="s">
        <v>82</v>
      </c>
    </row>
    <row r="16" spans="1:7">
      <c r="A16" s="148" t="s">
        <v>69</v>
      </c>
      <c r="B16" s="179">
        <v>584.07100000000003</v>
      </c>
      <c r="C16" s="181">
        <v>2.4652355407E-2</v>
      </c>
      <c r="D16" s="181">
        <v>4.2882626429999997E-3</v>
      </c>
      <c r="E16" s="181">
        <v>2.8174765349999998E-3</v>
      </c>
      <c r="F16" s="181">
        <v>2.1369311049999999E-3</v>
      </c>
      <c r="G16" s="180" t="s">
        <v>83</v>
      </c>
    </row>
    <row r="17" spans="1:7">
      <c r="A17" s="148" t="s">
        <v>70</v>
      </c>
      <c r="B17" s="179">
        <v>954.17449999999997</v>
      </c>
      <c r="C17" s="181">
        <v>4.0273612101999999E-2</v>
      </c>
      <c r="D17" s="181">
        <v>7.0055710069999999E-3</v>
      </c>
      <c r="E17" s="181">
        <v>4.6028038789999995E-3</v>
      </c>
      <c r="F17" s="181">
        <v>3.4910227840000002E-3</v>
      </c>
      <c r="G17" s="180" t="s">
        <v>84</v>
      </c>
    </row>
    <row r="18" spans="1:7">
      <c r="A18" s="148" t="s">
        <v>71</v>
      </c>
      <c r="B18" s="179">
        <v>1365.8315</v>
      </c>
      <c r="C18" s="181">
        <v>5.764875086E-2</v>
      </c>
      <c r="D18" s="181">
        <v>1.0027966118E-2</v>
      </c>
      <c r="E18" s="181">
        <v>6.5885794750000001E-3</v>
      </c>
      <c r="F18" s="181">
        <v>4.9971455809999996E-3</v>
      </c>
      <c r="G18" s="180" t="s">
        <v>85</v>
      </c>
    </row>
    <row r="19" spans="1:7">
      <c r="A19" s="148" t="s">
        <v>72</v>
      </c>
      <c r="B19" s="179">
        <v>1586.8010999999999</v>
      </c>
      <c r="C19" s="181">
        <v>6.6975392849000004E-2</v>
      </c>
      <c r="D19" s="181">
        <v>1.1650329976000001E-2</v>
      </c>
      <c r="E19" s="181">
        <v>7.6545058150000005E-3</v>
      </c>
      <c r="F19" s="181">
        <v>5.8056034759999993E-3</v>
      </c>
      <c r="G19" s="180" t="s">
        <v>86</v>
      </c>
    </row>
    <row r="20" spans="1:7">
      <c r="A20" s="148" t="s">
        <v>73</v>
      </c>
      <c r="B20" s="179">
        <v>2595.4038</v>
      </c>
      <c r="C20" s="181">
        <v>0.109546299853</v>
      </c>
      <c r="D20" s="181">
        <v>1.9055514073000001E-2</v>
      </c>
      <c r="E20" s="181">
        <v>1.2519863692E-2</v>
      </c>
      <c r="F20" s="181">
        <v>9.4957618340000011E-3</v>
      </c>
      <c r="G20" s="180" t="s">
        <v>87</v>
      </c>
    </row>
    <row r="21" spans="1:7">
      <c r="A21" s="148" t="s">
        <v>74</v>
      </c>
      <c r="B21" s="179">
        <v>2811.5007999999998</v>
      </c>
      <c r="C21" s="181">
        <v>0.118667280087</v>
      </c>
      <c r="D21" s="181">
        <v>2.0642103190999999E-2</v>
      </c>
      <c r="E21" s="181">
        <v>1.3562285293E-2</v>
      </c>
      <c r="F21" s="181">
        <v>1.0286392427E-2</v>
      </c>
      <c r="G21" s="180" t="s">
        <v>88</v>
      </c>
    </row>
    <row r="22" spans="1:7">
      <c r="A22" s="148" t="s">
        <v>75</v>
      </c>
      <c r="B22" s="179">
        <v>2998.0349999999999</v>
      </c>
      <c r="C22" s="181">
        <v>0.12654047939599999</v>
      </c>
      <c r="D22" s="181">
        <v>2.2011641553999997E-2</v>
      </c>
      <c r="E22" s="181">
        <v>1.4462100095999998E-2</v>
      </c>
      <c r="F22" s="181">
        <v>1.0968862082E-2</v>
      </c>
      <c r="G22" s="180" t="s">
        <v>89</v>
      </c>
    </row>
    <row r="23" spans="1:7">
      <c r="A23" s="148" t="s">
        <v>76</v>
      </c>
      <c r="B23" s="179">
        <v>3730.9324000000001</v>
      </c>
      <c r="C23" s="181">
        <v>0.15747447060899999</v>
      </c>
      <c r="D23" s="181">
        <v>2.7392591031000002E-2</v>
      </c>
      <c r="E23" s="181">
        <v>1.7997494299000001E-2</v>
      </c>
      <c r="F23" s="181">
        <v>1.3650301925999999E-2</v>
      </c>
      <c r="G23" s="180" t="s">
        <v>90</v>
      </c>
    </row>
    <row r="24" spans="1:7">
      <c r="A24" s="169" t="s">
        <v>77</v>
      </c>
      <c r="B24" s="170">
        <v>4992.58</v>
      </c>
      <c r="C24" s="173">
        <v>0.21072584763799998</v>
      </c>
      <c r="D24" s="173">
        <v>3.6655636572000001E-2</v>
      </c>
      <c r="E24" s="173">
        <v>2.4083505262E-2</v>
      </c>
      <c r="F24" s="173">
        <v>1.8266271560000002E-2</v>
      </c>
      <c r="G24" s="171" t="s">
        <v>91</v>
      </c>
    </row>
    <row r="25" spans="1:7">
      <c r="A25" s="175" t="s">
        <v>266</v>
      </c>
      <c r="B25" s="176">
        <v>23692.3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376.56729999999999</v>
      </c>
      <c r="C27" s="172">
        <v>1.4533593618000001E-2</v>
      </c>
      <c r="D27" s="182"/>
      <c r="E27" s="172">
        <v>1.816507808E-3</v>
      </c>
      <c r="F27" s="172">
        <v>1.37774068E-3</v>
      </c>
      <c r="G27" s="168" t="s">
        <v>99</v>
      </c>
    </row>
    <row r="28" spans="1:7">
      <c r="A28" s="148" t="s">
        <v>93</v>
      </c>
      <c r="B28" s="179">
        <v>1593.4106999999999</v>
      </c>
      <c r="C28" s="181">
        <v>6.1497595727999996E-2</v>
      </c>
      <c r="D28" s="164"/>
      <c r="E28" s="181">
        <v>7.6863895979999994E-3</v>
      </c>
      <c r="F28" s="181">
        <v>5.8297859129999999E-3</v>
      </c>
      <c r="G28" s="180" t="s">
        <v>100</v>
      </c>
    </row>
    <row r="29" spans="1:7">
      <c r="A29" s="148" t="s">
        <v>94</v>
      </c>
      <c r="B29" s="179">
        <v>1766.2727</v>
      </c>
      <c r="C29" s="181">
        <v>6.8169194828000004E-2</v>
      </c>
      <c r="D29" s="164"/>
      <c r="E29" s="181">
        <v>8.5202516260000014E-3</v>
      </c>
      <c r="F29" s="181">
        <v>6.462233312E-3</v>
      </c>
      <c r="G29" s="180" t="s">
        <v>101</v>
      </c>
    </row>
    <row r="30" spans="1:7">
      <c r="A30" s="148" t="s">
        <v>95</v>
      </c>
      <c r="B30" s="179">
        <v>2605.8991000000001</v>
      </c>
      <c r="C30" s="181">
        <v>0.100574528186</v>
      </c>
      <c r="D30" s="164"/>
      <c r="E30" s="181">
        <v>1.2570491547E-2</v>
      </c>
      <c r="F30" s="181">
        <v>9.5341608180000009E-3</v>
      </c>
      <c r="G30" s="180" t="s">
        <v>102</v>
      </c>
    </row>
    <row r="31" spans="1:7">
      <c r="A31" s="148" t="s">
        <v>96</v>
      </c>
      <c r="B31" s="179">
        <v>3308.4472000000001</v>
      </c>
      <c r="C31" s="181">
        <v>0.12768933231900001</v>
      </c>
      <c r="D31" s="164"/>
      <c r="E31" s="181">
        <v>1.5959484985000001E-2</v>
      </c>
      <c r="F31" s="181">
        <v>1.2104562169999999E-2</v>
      </c>
      <c r="G31" s="180" t="s">
        <v>103</v>
      </c>
    </row>
    <row r="32" spans="1:7">
      <c r="A32" s="148" t="s">
        <v>97</v>
      </c>
      <c r="B32" s="179">
        <v>6707.1088</v>
      </c>
      <c r="C32" s="181">
        <v>0.25886048429699998</v>
      </c>
      <c r="D32" s="164"/>
      <c r="E32" s="181">
        <v>3.2354151575999995E-2</v>
      </c>
      <c r="F32" s="181">
        <v>2.4539190302999999E-2</v>
      </c>
      <c r="G32" s="180" t="s">
        <v>104</v>
      </c>
    </row>
    <row r="33" spans="1:7">
      <c r="A33" s="169" t="s">
        <v>98</v>
      </c>
      <c r="B33" s="170">
        <v>9552.4264999999996</v>
      </c>
      <c r="C33" s="173">
        <v>0.368675359792</v>
      </c>
      <c r="D33" s="183"/>
      <c r="E33" s="173">
        <v>4.6079564848999999E-2</v>
      </c>
      <c r="F33" s="173">
        <v>3.4949308073999999E-2</v>
      </c>
      <c r="G33" s="171" t="s">
        <v>105</v>
      </c>
    </row>
    <row r="34" spans="1:7">
      <c r="A34" s="175" t="s">
        <v>267</v>
      </c>
      <c r="B34" s="176">
        <v>25910.13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462.03019999999998</v>
      </c>
      <c r="C36" s="172">
        <v>1.5164346815E-2</v>
      </c>
      <c r="D36" s="172">
        <v>3.392236298E-3</v>
      </c>
      <c r="E36" s="172">
        <v>2.228768844E-3</v>
      </c>
      <c r="F36" s="172">
        <v>1.6904224070000001E-3</v>
      </c>
      <c r="G36" s="168" t="s">
        <v>110</v>
      </c>
    </row>
    <row r="37" spans="1:7">
      <c r="A37" s="148" t="s">
        <v>107</v>
      </c>
      <c r="B37" s="179">
        <v>2778.8136</v>
      </c>
      <c r="C37" s="181">
        <v>9.1203763663000009E-2</v>
      </c>
      <c r="D37" s="181">
        <v>2.0402113019999998E-2</v>
      </c>
      <c r="E37" s="181">
        <v>1.3404606828000001E-2</v>
      </c>
      <c r="F37" s="181">
        <v>1.0166800298E-2</v>
      </c>
      <c r="G37" s="180" t="s">
        <v>111</v>
      </c>
    </row>
    <row r="38" spans="1:7">
      <c r="A38" s="148" t="s">
        <v>108</v>
      </c>
      <c r="B38" s="179">
        <v>5041.5963000000002</v>
      </c>
      <c r="C38" s="181">
        <v>0.16547081726900001</v>
      </c>
      <c r="D38" s="181">
        <v>3.7015515367999997E-2</v>
      </c>
      <c r="E38" s="181">
        <v>2.4319953014000001E-2</v>
      </c>
      <c r="F38" s="181">
        <v>1.8445606702999998E-2</v>
      </c>
      <c r="G38" s="180" t="s">
        <v>112</v>
      </c>
    </row>
    <row r="39" spans="1:7">
      <c r="A39" s="169" t="s">
        <v>109</v>
      </c>
      <c r="B39" s="170">
        <v>22185.750499999998</v>
      </c>
      <c r="C39" s="173">
        <v>0.72816109194500001</v>
      </c>
      <c r="D39" s="173">
        <v>0.162888287701</v>
      </c>
      <c r="E39" s="173">
        <v>0.10702094686500001</v>
      </c>
      <c r="F39" s="173">
        <v>8.1170645917000003E-2</v>
      </c>
      <c r="G39" s="171" t="s">
        <v>113</v>
      </c>
    </row>
    <row r="40" spans="1:7">
      <c r="A40" s="175" t="s">
        <v>268</v>
      </c>
      <c r="B40" s="176">
        <v>30468.19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5.5574497128999999E-2</v>
      </c>
      <c r="D42" s="172">
        <v>5.0694245090000005E-3</v>
      </c>
      <c r="E42" s="172">
        <v>3.330715908E-3</v>
      </c>
      <c r="F42" s="172">
        <v>2.5262004259999997E-3</v>
      </c>
      <c r="G42" s="168" t="s">
        <v>118</v>
      </c>
    </row>
    <row r="43" spans="1:7">
      <c r="A43" s="148" t="s">
        <v>115</v>
      </c>
      <c r="B43" s="179">
        <v>1010.571</v>
      </c>
      <c r="C43" s="181">
        <v>8.133911561099999E-2</v>
      </c>
      <c r="D43" s="181">
        <v>7.4196354000000001E-3</v>
      </c>
      <c r="E43" s="181">
        <v>4.8748526810000001E-3</v>
      </c>
      <c r="F43" s="181">
        <v>3.6973597449999999E-3</v>
      </c>
      <c r="G43" s="180" t="s">
        <v>119</v>
      </c>
    </row>
    <row r="44" spans="1:7">
      <c r="A44" s="148" t="s">
        <v>116</v>
      </c>
      <c r="B44" s="179">
        <v>3484.9</v>
      </c>
      <c r="C44" s="181">
        <v>0.280493586292</v>
      </c>
      <c r="D44" s="181">
        <v>2.5586215522000001E-2</v>
      </c>
      <c r="E44" s="181">
        <v>1.6810668528999997E-2</v>
      </c>
      <c r="F44" s="181">
        <v>1.2750147169999998E-2</v>
      </c>
      <c r="G44" s="180" t="s">
        <v>120</v>
      </c>
    </row>
    <row r="45" spans="1:7">
      <c r="A45" s="169" t="s">
        <v>117</v>
      </c>
      <c r="B45" s="170">
        <v>7238.2280000000001</v>
      </c>
      <c r="C45" s="173">
        <v>0.582592479015</v>
      </c>
      <c r="D45" s="173">
        <v>5.3143235561E-2</v>
      </c>
      <c r="E45" s="173">
        <v>3.4916196059000003E-2</v>
      </c>
      <c r="F45" s="173">
        <v>2.6482387515000001E-2</v>
      </c>
      <c r="G45" s="171" t="s">
        <v>121</v>
      </c>
    </row>
    <row r="46" spans="1:7">
      <c r="A46" s="175" t="s">
        <v>269</v>
      </c>
      <c r="B46" s="176">
        <v>12424.17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600.63779999999997</v>
      </c>
      <c r="C48" s="172">
        <v>0.183001325351</v>
      </c>
      <c r="D48" s="172">
        <v>4.4098964679999998E-3</v>
      </c>
      <c r="E48" s="172">
        <v>2.8973924540000003E-3</v>
      </c>
      <c r="F48" s="172">
        <v>2.197543788E-3</v>
      </c>
      <c r="G48" s="168" t="s">
        <v>124</v>
      </c>
    </row>
    <row r="49" spans="1:7">
      <c r="A49" s="169" t="s">
        <v>123</v>
      </c>
      <c r="B49" s="170">
        <v>2681.5167000000001</v>
      </c>
      <c r="C49" s="173">
        <v>0.81700004570199991</v>
      </c>
      <c r="D49" s="173">
        <v>1.9687756955E-2</v>
      </c>
      <c r="E49" s="173">
        <v>1.2935260237E-2</v>
      </c>
      <c r="F49" s="173">
        <v>9.8108217060000006E-3</v>
      </c>
      <c r="G49" s="171" t="s">
        <v>125</v>
      </c>
    </row>
    <row r="50" spans="1:7">
      <c r="A50" s="175" t="s">
        <v>270</v>
      </c>
      <c r="B50" s="176">
        <v>3282.15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346.91460000000001</v>
      </c>
      <c r="C52" s="172">
        <v>6.9749902139999995E-3</v>
      </c>
      <c r="D52" s="172">
        <v>2.5470549290000002E-3</v>
      </c>
      <c r="E52" s="172">
        <v>1.673467344E-3</v>
      </c>
      <c r="F52" s="172">
        <v>1.2692508269999999E-3</v>
      </c>
      <c r="G52" s="168" t="s">
        <v>138</v>
      </c>
    </row>
    <row r="53" spans="1:7">
      <c r="A53" s="148" t="s">
        <v>127</v>
      </c>
      <c r="B53" s="179">
        <v>935.25279999999998</v>
      </c>
      <c r="C53" s="181">
        <v>1.8803991320000001E-2</v>
      </c>
      <c r="D53" s="181">
        <v>6.8666474529999995E-3</v>
      </c>
      <c r="E53" s="181">
        <v>4.5115282539999997E-3</v>
      </c>
      <c r="F53" s="181">
        <v>3.4217942669999999E-3</v>
      </c>
      <c r="G53" s="180" t="s">
        <v>139</v>
      </c>
    </row>
    <row r="54" spans="1:7">
      <c r="A54" s="148" t="s">
        <v>128</v>
      </c>
      <c r="B54" s="179">
        <v>1028.9961000000001</v>
      </c>
      <c r="C54" s="181">
        <v>2.0688773915E-2</v>
      </c>
      <c r="D54" s="181">
        <v>7.5549129059999994E-3</v>
      </c>
      <c r="E54" s="181">
        <v>4.9637327770000001E-3</v>
      </c>
      <c r="F54" s="181">
        <v>3.76477136E-3</v>
      </c>
      <c r="G54" s="180" t="s">
        <v>140</v>
      </c>
    </row>
    <row r="55" spans="1:7">
      <c r="A55" s="148" t="s">
        <v>129</v>
      </c>
      <c r="B55" s="179">
        <v>1632.944</v>
      </c>
      <c r="C55" s="181">
        <v>3.2831620286999999E-2</v>
      </c>
      <c r="D55" s="181">
        <v>1.1989112204000001E-2</v>
      </c>
      <c r="E55" s="181">
        <v>7.8770926889999999E-3</v>
      </c>
      <c r="F55" s="181">
        <v>5.9744257570000002E-3</v>
      </c>
      <c r="G55" s="180" t="s">
        <v>141</v>
      </c>
    </row>
    <row r="56" spans="1:7">
      <c r="A56" s="148" t="s">
        <v>130</v>
      </c>
      <c r="B56" s="179">
        <v>1639.4908</v>
      </c>
      <c r="C56" s="181">
        <v>3.2963248836999998E-2</v>
      </c>
      <c r="D56" s="181">
        <v>1.2037178958999998E-2</v>
      </c>
      <c r="E56" s="181">
        <v>7.9086735329999998E-3</v>
      </c>
      <c r="F56" s="181">
        <v>5.9983784279999995E-3</v>
      </c>
      <c r="G56" s="180" t="s">
        <v>142</v>
      </c>
    </row>
    <row r="57" spans="1:7">
      <c r="A57" s="148" t="s">
        <v>131</v>
      </c>
      <c r="B57" s="179">
        <v>2442.1129999999998</v>
      </c>
      <c r="C57" s="181">
        <v>4.9100597885999998E-2</v>
      </c>
      <c r="D57" s="181">
        <v>1.7930049513E-2</v>
      </c>
      <c r="E57" s="181">
        <v>1.1780410385999999E-2</v>
      </c>
      <c r="F57" s="181">
        <v>8.9349192680000002E-3</v>
      </c>
      <c r="G57" s="180" t="s">
        <v>143</v>
      </c>
    </row>
    <row r="58" spans="1:7">
      <c r="A58" s="148" t="s">
        <v>132</v>
      </c>
      <c r="B58" s="179">
        <v>2475.0621999999998</v>
      </c>
      <c r="C58" s="181">
        <v>4.9763067403000003E-2</v>
      </c>
      <c r="D58" s="181">
        <v>1.8171963292999999E-2</v>
      </c>
      <c r="E58" s="181">
        <v>1.1939352702999999E-2</v>
      </c>
      <c r="F58" s="181">
        <v>9.0554699719999996E-3</v>
      </c>
      <c r="G58" s="180" t="s">
        <v>144</v>
      </c>
    </row>
    <row r="59" spans="1:7">
      <c r="A59" s="148" t="s">
        <v>133</v>
      </c>
      <c r="B59" s="179">
        <v>3981.3559</v>
      </c>
      <c r="C59" s="181">
        <v>8.0048284041999998E-2</v>
      </c>
      <c r="D59" s="181">
        <v>2.9231206097000001E-2</v>
      </c>
      <c r="E59" s="181">
        <v>1.9205502117999998E-2</v>
      </c>
      <c r="F59" s="181">
        <v>1.4566522328000001E-2</v>
      </c>
      <c r="G59" s="180" t="s">
        <v>145</v>
      </c>
    </row>
    <row r="60" spans="1:7">
      <c r="A60" s="148" t="s">
        <v>134</v>
      </c>
      <c r="B60" s="179">
        <v>6384.8624</v>
      </c>
      <c r="C60" s="181">
        <v>0.12837266795499999</v>
      </c>
      <c r="D60" s="181">
        <v>4.6877805803000001E-2</v>
      </c>
      <c r="E60" s="181">
        <v>3.0799680166000001E-2</v>
      </c>
      <c r="F60" s="181">
        <v>2.3360192620000001E-2</v>
      </c>
      <c r="G60" s="180" t="s">
        <v>146</v>
      </c>
    </row>
    <row r="61" spans="1:7">
      <c r="A61" s="148" t="s">
        <v>135</v>
      </c>
      <c r="B61" s="179">
        <v>6545.8103000000001</v>
      </c>
      <c r="C61" s="181">
        <v>0.13160865176</v>
      </c>
      <c r="D61" s="181">
        <v>4.8059488967000005E-2</v>
      </c>
      <c r="E61" s="181">
        <v>3.1576070248E-2</v>
      </c>
      <c r="F61" s="181">
        <v>2.3949050093999998E-2</v>
      </c>
      <c r="G61" s="180" t="s">
        <v>147</v>
      </c>
    </row>
    <row r="62" spans="1:7">
      <c r="A62" s="148" t="s">
        <v>136</v>
      </c>
      <c r="B62" s="179">
        <v>9512.3165000000008</v>
      </c>
      <c r="C62" s="181">
        <v>0.19125258635800002</v>
      </c>
      <c r="D62" s="181">
        <v>6.9839645350999999E-2</v>
      </c>
      <c r="E62" s="181">
        <v>4.5886079837999999E-2</v>
      </c>
      <c r="F62" s="181">
        <v>3.4802558267000003E-2</v>
      </c>
      <c r="G62" s="180" t="s">
        <v>148</v>
      </c>
    </row>
    <row r="63" spans="1:7">
      <c r="A63" s="169" t="s">
        <v>137</v>
      </c>
      <c r="B63" s="170">
        <v>12811.8084</v>
      </c>
      <c r="C63" s="173">
        <v>0.257591459706</v>
      </c>
      <c r="D63" s="173">
        <v>9.4064590360999997E-2</v>
      </c>
      <c r="E63" s="173">
        <v>6.1802365712999997E-2</v>
      </c>
      <c r="F63" s="173">
        <v>4.6874355824999998E-2</v>
      </c>
      <c r="G63" s="171" t="s">
        <v>149</v>
      </c>
    </row>
    <row r="64" spans="1:7">
      <c r="A64" s="175" t="s">
        <v>271</v>
      </c>
      <c r="B64" s="176">
        <v>49736.93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274.59059999999999</v>
      </c>
      <c r="C66" s="172">
        <v>4.5340209339999995E-3</v>
      </c>
      <c r="D66" s="182"/>
      <c r="E66" s="182"/>
      <c r="F66" s="172">
        <v>1.0046401799999999E-3</v>
      </c>
      <c r="G66" s="168" t="s">
        <v>179</v>
      </c>
    </row>
    <row r="67" spans="1:7">
      <c r="A67" s="148" t="s">
        <v>151</v>
      </c>
      <c r="B67" s="179">
        <v>307.95569999999998</v>
      </c>
      <c r="C67" s="181">
        <v>5.08494315E-3</v>
      </c>
      <c r="D67" s="164"/>
      <c r="E67" s="164"/>
      <c r="F67" s="181">
        <v>1.12671253E-3</v>
      </c>
      <c r="G67" s="180" t="s">
        <v>180</v>
      </c>
    </row>
    <row r="68" spans="1:7">
      <c r="A68" s="148" t="s">
        <v>152</v>
      </c>
      <c r="B68" s="179">
        <v>349.4633</v>
      </c>
      <c r="C68" s="181">
        <v>5.770313761E-3</v>
      </c>
      <c r="D68" s="164"/>
      <c r="E68" s="164"/>
      <c r="F68" s="181">
        <v>1.2785757140000001E-3</v>
      </c>
      <c r="G68" s="180" t="s">
        <v>181</v>
      </c>
    </row>
    <row r="69" spans="1:7">
      <c r="A69" s="148" t="s">
        <v>153</v>
      </c>
      <c r="B69" s="179">
        <v>428.3578</v>
      </c>
      <c r="C69" s="181">
        <v>7.0730142710000001E-3</v>
      </c>
      <c r="D69" s="164"/>
      <c r="E69" s="164"/>
      <c r="F69" s="181">
        <v>1.5672257430000001E-3</v>
      </c>
      <c r="G69" s="180" t="s">
        <v>182</v>
      </c>
    </row>
    <row r="70" spans="1:7">
      <c r="A70" s="148" t="s">
        <v>154</v>
      </c>
      <c r="B70" s="179">
        <v>440.024</v>
      </c>
      <c r="C70" s="181">
        <v>7.2656457559999998E-3</v>
      </c>
      <c r="D70" s="164"/>
      <c r="E70" s="164"/>
      <c r="F70" s="181">
        <v>1.6099086800000001E-3</v>
      </c>
      <c r="G70" s="180" t="s">
        <v>183</v>
      </c>
    </row>
    <row r="71" spans="1:7">
      <c r="A71" s="148" t="s">
        <v>155</v>
      </c>
      <c r="B71" s="179">
        <v>467.5752</v>
      </c>
      <c r="C71" s="181">
        <v>7.7205692589999994E-3</v>
      </c>
      <c r="D71" s="164"/>
      <c r="E71" s="164"/>
      <c r="F71" s="181">
        <v>1.7107098089999999E-3</v>
      </c>
      <c r="G71" s="180" t="s">
        <v>184</v>
      </c>
    </row>
    <row r="72" spans="1:7">
      <c r="A72" s="148" t="s">
        <v>156</v>
      </c>
      <c r="B72" s="179">
        <v>550.0616</v>
      </c>
      <c r="C72" s="181">
        <v>9.0825789720000005E-3</v>
      </c>
      <c r="D72" s="164"/>
      <c r="E72" s="164"/>
      <c r="F72" s="181">
        <v>2.0125014639999998E-3</v>
      </c>
      <c r="G72" s="180" t="s">
        <v>185</v>
      </c>
    </row>
    <row r="73" spans="1:7">
      <c r="A73" s="148" t="s">
        <v>157</v>
      </c>
      <c r="B73" s="179">
        <v>687.88940000000002</v>
      </c>
      <c r="C73" s="181">
        <v>1.1358382041999999E-2</v>
      </c>
      <c r="D73" s="164"/>
      <c r="E73" s="164"/>
      <c r="F73" s="181">
        <v>2.5167698030000001E-3</v>
      </c>
      <c r="G73" s="180" t="s">
        <v>186</v>
      </c>
    </row>
    <row r="74" spans="1:7">
      <c r="A74" s="148" t="s">
        <v>158</v>
      </c>
      <c r="B74" s="179">
        <v>704.66759999999999</v>
      </c>
      <c r="C74" s="181">
        <v>1.1635422516000001E-2</v>
      </c>
      <c r="D74" s="164"/>
      <c r="E74" s="164"/>
      <c r="F74" s="181">
        <v>2.5781559320000001E-3</v>
      </c>
      <c r="G74" s="180" t="s">
        <v>187</v>
      </c>
    </row>
    <row r="75" spans="1:7">
      <c r="A75" s="148" t="s">
        <v>159</v>
      </c>
      <c r="B75" s="179">
        <v>706.07270000000005</v>
      </c>
      <c r="C75" s="181">
        <v>1.1658623429999999E-2</v>
      </c>
      <c r="D75" s="164"/>
      <c r="E75" s="164"/>
      <c r="F75" s="181">
        <v>2.5832967480000002E-3</v>
      </c>
      <c r="G75" s="180" t="s">
        <v>188</v>
      </c>
    </row>
    <row r="76" spans="1:7">
      <c r="A76" s="148" t="s">
        <v>160</v>
      </c>
      <c r="B76" s="179">
        <v>873.38580000000002</v>
      </c>
      <c r="C76" s="181">
        <v>1.4421285728E-2</v>
      </c>
      <c r="D76" s="164"/>
      <c r="E76" s="164"/>
      <c r="F76" s="181">
        <v>3.195442476E-3</v>
      </c>
      <c r="G76" s="180" t="s">
        <v>189</v>
      </c>
    </row>
    <row r="77" spans="1:7">
      <c r="A77" s="148" t="s">
        <v>161</v>
      </c>
      <c r="B77" s="179">
        <v>1119.4450999999999</v>
      </c>
      <c r="C77" s="181">
        <v>1.8484199816E-2</v>
      </c>
      <c r="D77" s="164"/>
      <c r="E77" s="164"/>
      <c r="F77" s="181">
        <v>4.0956956509999995E-3</v>
      </c>
      <c r="G77" s="180" t="s">
        <v>190</v>
      </c>
    </row>
    <row r="78" spans="1:7">
      <c r="A78" s="148" t="s">
        <v>162</v>
      </c>
      <c r="B78" s="179">
        <v>1471.6947</v>
      </c>
      <c r="C78" s="181">
        <v>2.430052077E-2</v>
      </c>
      <c r="D78" s="164"/>
      <c r="E78" s="164"/>
      <c r="F78" s="181">
        <v>5.3844655560000001E-3</v>
      </c>
      <c r="G78" s="180" t="s">
        <v>191</v>
      </c>
    </row>
    <row r="79" spans="1:7">
      <c r="A79" s="148" t="s">
        <v>163</v>
      </c>
      <c r="B79" s="179">
        <v>1483.4413999999999</v>
      </c>
      <c r="C79" s="181">
        <v>2.4494481464999999E-2</v>
      </c>
      <c r="D79" s="164"/>
      <c r="E79" s="164"/>
      <c r="F79" s="181">
        <v>5.427443017E-3</v>
      </c>
      <c r="G79" s="180" t="s">
        <v>192</v>
      </c>
    </row>
    <row r="80" spans="1:7">
      <c r="A80" s="148" t="s">
        <v>164</v>
      </c>
      <c r="B80" s="179">
        <v>1646.6342</v>
      </c>
      <c r="C80" s="181">
        <v>2.7189109655000002E-2</v>
      </c>
      <c r="D80" s="164"/>
      <c r="E80" s="164"/>
      <c r="F80" s="181">
        <v>6.0245138700000004E-3</v>
      </c>
      <c r="G80" s="180" t="s">
        <v>193</v>
      </c>
    </row>
    <row r="81" spans="1:7">
      <c r="A81" s="148" t="s">
        <v>165</v>
      </c>
      <c r="B81" s="179">
        <v>1648.3978999999999</v>
      </c>
      <c r="C81" s="181">
        <v>2.7218231746999999E-2</v>
      </c>
      <c r="D81" s="164"/>
      <c r="E81" s="164"/>
      <c r="F81" s="181">
        <v>6.0309666910000007E-3</v>
      </c>
      <c r="G81" s="180" t="s">
        <v>194</v>
      </c>
    </row>
    <row r="82" spans="1:7">
      <c r="A82" s="148" t="s">
        <v>166</v>
      </c>
      <c r="B82" s="179">
        <v>1686.0219999999999</v>
      </c>
      <c r="C82" s="181">
        <v>2.7839478276000001E-2</v>
      </c>
      <c r="D82" s="164"/>
      <c r="E82" s="164"/>
      <c r="F82" s="181">
        <v>6.1686213759999994E-3</v>
      </c>
      <c r="G82" s="180" t="s">
        <v>195</v>
      </c>
    </row>
    <row r="83" spans="1:7">
      <c r="A83" s="148" t="s">
        <v>167</v>
      </c>
      <c r="B83" s="179">
        <v>1762.3643</v>
      </c>
      <c r="C83" s="181">
        <v>2.9100037036E-2</v>
      </c>
      <c r="D83" s="164"/>
      <c r="E83" s="164"/>
      <c r="F83" s="181">
        <v>6.4479337120000001E-3</v>
      </c>
      <c r="G83" s="180" t="s">
        <v>196</v>
      </c>
    </row>
    <row r="84" spans="1:7">
      <c r="A84" s="148" t="s">
        <v>168</v>
      </c>
      <c r="B84" s="179">
        <v>1762.5118</v>
      </c>
      <c r="C84" s="181">
        <v>2.9102472546000003E-2</v>
      </c>
      <c r="D84" s="164"/>
      <c r="E84" s="164"/>
      <c r="F84" s="181">
        <v>6.4484733679999991E-3</v>
      </c>
      <c r="G84" s="180" t="s">
        <v>197</v>
      </c>
    </row>
    <row r="85" spans="1:7">
      <c r="A85" s="148" t="s">
        <v>169</v>
      </c>
      <c r="B85" s="179">
        <v>2181.4690999999998</v>
      </c>
      <c r="C85" s="181">
        <v>3.6020266413000004E-2</v>
      </c>
      <c r="D85" s="164"/>
      <c r="E85" s="164"/>
      <c r="F85" s="181">
        <v>7.981305654000001E-3</v>
      </c>
      <c r="G85" s="180" t="s">
        <v>198</v>
      </c>
    </row>
    <row r="86" spans="1:7">
      <c r="A86" s="148" t="s">
        <v>170</v>
      </c>
      <c r="B86" s="179">
        <v>2242.4738000000002</v>
      </c>
      <c r="C86" s="181">
        <v>3.7027571787000002E-2</v>
      </c>
      <c r="D86" s="164"/>
      <c r="E86" s="164"/>
      <c r="F86" s="181">
        <v>8.2045025610000006E-3</v>
      </c>
      <c r="G86" s="180" t="s">
        <v>199</v>
      </c>
    </row>
    <row r="87" spans="1:7">
      <c r="A87" s="148" t="s">
        <v>171</v>
      </c>
      <c r="B87" s="179">
        <v>2688.5171999999998</v>
      </c>
      <c r="C87" s="181">
        <v>4.4392609457999999E-2</v>
      </c>
      <c r="D87" s="164"/>
      <c r="E87" s="164"/>
      <c r="F87" s="181">
        <v>9.8364343219999994E-3</v>
      </c>
      <c r="G87" s="180" t="s">
        <v>200</v>
      </c>
    </row>
    <row r="88" spans="1:7">
      <c r="A88" s="148" t="s">
        <v>172</v>
      </c>
      <c r="B88" s="179">
        <v>2961.6921000000002</v>
      </c>
      <c r="C88" s="181">
        <v>4.8903254452E-2</v>
      </c>
      <c r="D88" s="164"/>
      <c r="E88" s="164"/>
      <c r="F88" s="181">
        <v>1.0835894903E-2</v>
      </c>
      <c r="G88" s="180" t="s">
        <v>201</v>
      </c>
    </row>
    <row r="89" spans="1:7">
      <c r="A89" s="148" t="s">
        <v>173</v>
      </c>
      <c r="B89" s="179">
        <v>3988.4821999999999</v>
      </c>
      <c r="C89" s="181">
        <v>6.5857541337000003E-2</v>
      </c>
      <c r="D89" s="164"/>
      <c r="E89" s="164"/>
      <c r="F89" s="181">
        <v>1.4592595207E-2</v>
      </c>
      <c r="G89" s="180" t="s">
        <v>202</v>
      </c>
    </row>
    <row r="90" spans="1:7">
      <c r="A90" s="148" t="s">
        <v>174</v>
      </c>
      <c r="B90" s="179">
        <v>4029.7901000000002</v>
      </c>
      <c r="C90" s="181">
        <v>6.6539614516000004E-2</v>
      </c>
      <c r="D90" s="164"/>
      <c r="E90" s="164"/>
      <c r="F90" s="181">
        <v>1.4743727751E-2</v>
      </c>
      <c r="G90" s="180" t="s">
        <v>203</v>
      </c>
    </row>
    <row r="91" spans="1:7">
      <c r="A91" s="148" t="s">
        <v>175</v>
      </c>
      <c r="B91" s="179">
        <v>4106.9883</v>
      </c>
      <c r="C91" s="181">
        <v>6.7814305837999994E-2</v>
      </c>
      <c r="D91" s="164"/>
      <c r="E91" s="164"/>
      <c r="F91" s="181">
        <v>1.5026171555E-2</v>
      </c>
      <c r="G91" s="180" t="s">
        <v>204</v>
      </c>
    </row>
    <row r="92" spans="1:7">
      <c r="A92" s="148" t="s">
        <v>176</v>
      </c>
      <c r="B92" s="179">
        <v>4861.0191000000004</v>
      </c>
      <c r="C92" s="181">
        <v>8.0264810086999996E-2</v>
      </c>
      <c r="D92" s="164"/>
      <c r="E92" s="164"/>
      <c r="F92" s="181">
        <v>1.7784931826000001E-2</v>
      </c>
      <c r="G92" s="180" t="s">
        <v>205</v>
      </c>
    </row>
    <row r="93" spans="1:7">
      <c r="A93" s="148" t="s">
        <v>177</v>
      </c>
      <c r="B93" s="179">
        <v>4967.6576999999997</v>
      </c>
      <c r="C93" s="181">
        <v>8.2025619250999993E-2</v>
      </c>
      <c r="D93" s="164"/>
      <c r="E93" s="164"/>
      <c r="F93" s="181">
        <v>1.8175088745000002E-2</v>
      </c>
      <c r="G93" s="180" t="s">
        <v>206</v>
      </c>
    </row>
    <row r="94" spans="1:7">
      <c r="A94" s="169" t="s">
        <v>178</v>
      </c>
      <c r="B94" s="170">
        <v>10163.6222</v>
      </c>
      <c r="C94" s="173">
        <v>0.16782102454200001</v>
      </c>
      <c r="D94" s="183"/>
      <c r="E94" s="183"/>
      <c r="F94" s="173">
        <v>3.7185479878999998E-2</v>
      </c>
      <c r="G94" s="171" t="s">
        <v>207</v>
      </c>
    </row>
    <row r="95" spans="1:7">
      <c r="A95" s="175" t="s">
        <v>272</v>
      </c>
      <c r="B95" s="176">
        <v>60562.27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1371.4770000000001</v>
      </c>
      <c r="C97" s="187">
        <v>0.99999781258200005</v>
      </c>
      <c r="D97" s="187">
        <v>1.0069415508E-2</v>
      </c>
      <c r="E97" s="187">
        <v>6.6158125749999994E-3</v>
      </c>
      <c r="F97" s="187">
        <v>5.0178006800000001E-3</v>
      </c>
      <c r="G97" s="186" t="s">
        <v>209</v>
      </c>
    </row>
    <row r="98" spans="1:7">
      <c r="A98" s="175" t="s">
        <v>273</v>
      </c>
      <c r="B98" s="176">
        <v>1371.48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513.4289</v>
      </c>
      <c r="C100" s="187">
        <v>0.99999785754600001</v>
      </c>
      <c r="D100" s="187">
        <v>3.7696067290000001E-3</v>
      </c>
      <c r="E100" s="188"/>
      <c r="F100" s="187">
        <v>1.878473998E-3</v>
      </c>
      <c r="G100" s="186" t="s">
        <v>211</v>
      </c>
    </row>
    <row r="101" spans="1:7">
      <c r="A101" s="175" t="s">
        <v>274</v>
      </c>
      <c r="B101" s="176">
        <v>513.42999999999995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1980.3520000000001</v>
      </c>
      <c r="C103" s="172">
        <v>0.28302063682599998</v>
      </c>
      <c r="D103" s="172">
        <v>1.4539789686999999E-2</v>
      </c>
      <c r="E103" s="172">
        <v>9.5529401249999993E-3</v>
      </c>
      <c r="F103" s="172">
        <v>7.2454817780000002E-3</v>
      </c>
      <c r="G103" s="168" t="s">
        <v>214</v>
      </c>
    </row>
    <row r="104" spans="1:7">
      <c r="A104" s="169" t="s">
        <v>213</v>
      </c>
      <c r="B104" s="170">
        <v>5016.8519999999999</v>
      </c>
      <c r="C104" s="173">
        <v>0.71697993483100009</v>
      </c>
      <c r="D104" s="173">
        <v>3.6833842152000001E-2</v>
      </c>
      <c r="E104" s="173">
        <v>2.4200589982999999E-2</v>
      </c>
      <c r="F104" s="173">
        <v>1.8355075133000002E-2</v>
      </c>
      <c r="G104" s="171" t="s">
        <v>215</v>
      </c>
    </row>
    <row r="105" spans="1:7">
      <c r="A105" s="175" t="s">
        <v>275</v>
      </c>
      <c r="B105" s="176">
        <v>6997.2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429.30619999999999</v>
      </c>
      <c r="C107" s="172">
        <v>5.5622003865999997E-2</v>
      </c>
      <c r="D107" s="172">
        <v>3.1519759409999997E-3</v>
      </c>
      <c r="E107" s="172">
        <v>2.0709128600000003E-3</v>
      </c>
      <c r="F107" s="172">
        <v>1.5706956389999998E-3</v>
      </c>
      <c r="G107" s="168" t="s">
        <v>220</v>
      </c>
    </row>
    <row r="108" spans="1:7">
      <c r="A108" s="148" t="s">
        <v>217</v>
      </c>
      <c r="B108" s="179">
        <v>882.46460000000002</v>
      </c>
      <c r="C108" s="181">
        <v>0.114334359469</v>
      </c>
      <c r="D108" s="181">
        <v>6.4790752809999992E-3</v>
      </c>
      <c r="E108" s="181">
        <v>4.2568853849999999E-3</v>
      </c>
      <c r="F108" s="181">
        <v>3.2286589349999999E-3</v>
      </c>
      <c r="G108" s="180" t="s">
        <v>221</v>
      </c>
    </row>
    <row r="109" spans="1:7">
      <c r="A109" s="148" t="s">
        <v>218</v>
      </c>
      <c r="B109" s="179">
        <v>1462.7524000000001</v>
      </c>
      <c r="C109" s="181">
        <v>0.18951792368199999</v>
      </c>
      <c r="D109" s="181">
        <v>1.0739561582999999E-2</v>
      </c>
      <c r="E109" s="181">
        <v>7.0561122949999999E-3</v>
      </c>
      <c r="F109" s="181">
        <v>5.3517485070000001E-3</v>
      </c>
      <c r="G109" s="180" t="s">
        <v>222</v>
      </c>
    </row>
    <row r="110" spans="1:7">
      <c r="A110" s="169" t="s">
        <v>219</v>
      </c>
      <c r="B110" s="170">
        <v>4943.7596999999996</v>
      </c>
      <c r="C110" s="173">
        <v>0.64052608871399996</v>
      </c>
      <c r="D110" s="183"/>
      <c r="E110" s="183"/>
      <c r="F110" s="173">
        <v>1.8087653519000001E-2</v>
      </c>
      <c r="G110" s="171" t="s">
        <v>223</v>
      </c>
    </row>
    <row r="111" spans="1:7">
      <c r="A111" s="175" t="s">
        <v>276</v>
      </c>
      <c r="B111" s="176">
        <v>7718.28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1848.6780000000001</v>
      </c>
      <c r="C113" s="172">
        <v>0.43893971303699997</v>
      </c>
      <c r="D113" s="182"/>
      <c r="E113" s="172">
        <v>8.9177632289999999E-3</v>
      </c>
      <c r="F113" s="172">
        <v>6.7637282480000008E-3</v>
      </c>
      <c r="G113" s="168" t="s">
        <v>226</v>
      </c>
    </row>
    <row r="114" spans="1:7">
      <c r="A114" s="169" t="s">
        <v>225</v>
      </c>
      <c r="B114" s="170">
        <v>2363.0140000000001</v>
      </c>
      <c r="C114" s="173">
        <v>0.56106076183200004</v>
      </c>
      <c r="D114" s="183"/>
      <c r="E114" s="173">
        <v>1.1398847911000001E-2</v>
      </c>
      <c r="F114" s="173">
        <v>8.6455210380000005E-3</v>
      </c>
      <c r="G114" s="171" t="s">
        <v>227</v>
      </c>
    </row>
    <row r="115" spans="1:7">
      <c r="A115" s="175" t="s">
        <v>277</v>
      </c>
      <c r="B115" s="176">
        <v>4211.6899999999996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543.06500000000005</v>
      </c>
      <c r="C117" s="172">
        <v>0.48932709808800001</v>
      </c>
      <c r="D117" s="182"/>
      <c r="E117" s="172">
        <v>2.6196693459999997E-3</v>
      </c>
      <c r="F117" s="172">
        <v>1.9869031169999999E-3</v>
      </c>
      <c r="G117" s="168" t="s">
        <v>230</v>
      </c>
    </row>
    <row r="118" spans="1:7">
      <c r="A118" s="169" t="s">
        <v>229</v>
      </c>
      <c r="B118" s="170">
        <v>566.75239999999997</v>
      </c>
      <c r="C118" s="173">
        <v>0.51067055918999993</v>
      </c>
      <c r="D118" s="183"/>
      <c r="E118" s="173">
        <v>2.7339340400000002E-3</v>
      </c>
      <c r="F118" s="173">
        <v>2.0735678239999999E-3</v>
      </c>
      <c r="G118" s="171" t="s">
        <v>231</v>
      </c>
    </row>
    <row r="119" spans="1:7">
      <c r="A119" s="175" t="s">
        <v>278</v>
      </c>
      <c r="B119" s="176">
        <v>1109.82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492.77530000000002</v>
      </c>
      <c r="C121" s="172">
        <v>1.2202718410999999E-2</v>
      </c>
      <c r="D121" s="182"/>
      <c r="E121" s="172">
        <v>2.3770788910000003E-3</v>
      </c>
      <c r="F121" s="172">
        <v>1.8029090070000001E-3</v>
      </c>
      <c r="G121" s="168" t="s">
        <v>248</v>
      </c>
    </row>
    <row r="122" spans="1:7">
      <c r="A122" s="148" t="s">
        <v>233</v>
      </c>
      <c r="B122" s="179">
        <v>837.8039</v>
      </c>
      <c r="C122" s="181">
        <v>2.0746748214000001E-2</v>
      </c>
      <c r="D122" s="164"/>
      <c r="E122" s="181">
        <v>4.0414484360000004E-3</v>
      </c>
      <c r="F122" s="181">
        <v>3.0652595549999998E-3</v>
      </c>
      <c r="G122" s="180" t="s">
        <v>249</v>
      </c>
    </row>
    <row r="123" spans="1:7">
      <c r="A123" s="148" t="s">
        <v>234</v>
      </c>
      <c r="B123" s="179">
        <v>1259.4054000000001</v>
      </c>
      <c r="C123" s="181">
        <v>3.1186971954999997E-2</v>
      </c>
      <c r="D123" s="164"/>
      <c r="E123" s="181">
        <v>6.0751949050000002E-3</v>
      </c>
      <c r="F123" s="181">
        <v>4.607766133E-3</v>
      </c>
      <c r="G123" s="180" t="s">
        <v>250</v>
      </c>
    </row>
    <row r="124" spans="1:7">
      <c r="A124" s="148" t="s">
        <v>235</v>
      </c>
      <c r="B124" s="179">
        <v>1401.4631999999999</v>
      </c>
      <c r="C124" s="181">
        <v>3.4704784904000002E-2</v>
      </c>
      <c r="D124" s="164"/>
      <c r="E124" s="181">
        <v>6.760461796E-3</v>
      </c>
      <c r="F124" s="181">
        <v>5.1275107039999998E-3</v>
      </c>
      <c r="G124" s="180" t="s">
        <v>251</v>
      </c>
    </row>
    <row r="125" spans="1:7">
      <c r="A125" s="148" t="s">
        <v>236</v>
      </c>
      <c r="B125" s="179">
        <v>1545.0925999999999</v>
      </c>
      <c r="C125" s="181">
        <v>3.8261515778000001E-2</v>
      </c>
      <c r="D125" s="164"/>
      <c r="E125" s="181">
        <v>7.4533098639999991E-3</v>
      </c>
      <c r="F125" s="181">
        <v>5.6530052630000003E-3</v>
      </c>
      <c r="G125" s="180" t="s">
        <v>252</v>
      </c>
    </row>
    <row r="126" spans="1:7">
      <c r="A126" s="148" t="s">
        <v>237</v>
      </c>
      <c r="B126" s="179">
        <v>1851.3142</v>
      </c>
      <c r="C126" s="181">
        <v>4.5844558101999999E-2</v>
      </c>
      <c r="D126" s="164"/>
      <c r="E126" s="181">
        <v>8.9304798869999993E-3</v>
      </c>
      <c r="F126" s="181">
        <v>6.7733732700000007E-3</v>
      </c>
      <c r="G126" s="180" t="s">
        <v>253</v>
      </c>
    </row>
    <row r="127" spans="1:7">
      <c r="A127" s="148" t="s">
        <v>238</v>
      </c>
      <c r="B127" s="179">
        <v>1939.4199000000001</v>
      </c>
      <c r="C127" s="181">
        <v>4.8026341660999998E-2</v>
      </c>
      <c r="D127" s="164"/>
      <c r="E127" s="181">
        <v>9.3554894190000012E-3</v>
      </c>
      <c r="F127" s="181">
        <v>7.0957241670000001E-3</v>
      </c>
      <c r="G127" s="180" t="s">
        <v>254</v>
      </c>
    </row>
    <row r="128" spans="1:7">
      <c r="A128" s="148" t="s">
        <v>239</v>
      </c>
      <c r="B128" s="179">
        <v>1950.2725</v>
      </c>
      <c r="C128" s="181">
        <v>4.8295087318000002E-2</v>
      </c>
      <c r="D128" s="164"/>
      <c r="E128" s="181">
        <v>9.4078408390000003E-3</v>
      </c>
      <c r="F128" s="181">
        <v>7.1354303990000005E-3</v>
      </c>
      <c r="G128" s="180" t="s">
        <v>255</v>
      </c>
    </row>
    <row r="129" spans="1:7">
      <c r="A129" s="148" t="s">
        <v>240</v>
      </c>
      <c r="B129" s="179">
        <v>2333.8431</v>
      </c>
      <c r="C129" s="181">
        <v>5.7793542338000006E-2</v>
      </c>
      <c r="D129" s="164"/>
      <c r="E129" s="181">
        <v>1.1258131583E-2</v>
      </c>
      <c r="F129" s="181">
        <v>8.5387939390000004E-3</v>
      </c>
      <c r="G129" s="180" t="s">
        <v>256</v>
      </c>
    </row>
    <row r="130" spans="1:7">
      <c r="A130" s="148" t="s">
        <v>241</v>
      </c>
      <c r="B130" s="179">
        <v>2334.9072999999999</v>
      </c>
      <c r="C130" s="181">
        <v>5.7819895389999994E-2</v>
      </c>
      <c r="D130" s="164"/>
      <c r="E130" s="181">
        <v>1.1263265134E-2</v>
      </c>
      <c r="F130" s="181">
        <v>8.5426875100000008E-3</v>
      </c>
      <c r="G130" s="180" t="s">
        <v>257</v>
      </c>
    </row>
    <row r="131" spans="1:7">
      <c r="A131" s="148" t="s">
        <v>242</v>
      </c>
      <c r="B131" s="179">
        <v>2337.7183</v>
      </c>
      <c r="C131" s="181">
        <v>5.7889504889E-2</v>
      </c>
      <c r="D131" s="164"/>
      <c r="E131" s="181">
        <v>1.1276825003999999E-2</v>
      </c>
      <c r="F131" s="181">
        <v>8.5529720699999996E-3</v>
      </c>
      <c r="G131" s="180" t="s">
        <v>258</v>
      </c>
    </row>
    <row r="132" spans="1:7">
      <c r="A132" s="148" t="s">
        <v>243</v>
      </c>
      <c r="B132" s="179">
        <v>2381.1237999999998</v>
      </c>
      <c r="C132" s="181">
        <v>5.8964366177000002E-2</v>
      </c>
      <c r="D132" s="164"/>
      <c r="E132" s="181">
        <v>1.1486207044000002E-2</v>
      </c>
      <c r="F132" s="181">
        <v>8.7117790699999999E-3</v>
      </c>
      <c r="G132" s="180" t="s">
        <v>259</v>
      </c>
    </row>
    <row r="133" spans="1:7">
      <c r="A133" s="148" t="s">
        <v>244</v>
      </c>
      <c r="B133" s="179">
        <v>2560.7319000000002</v>
      </c>
      <c r="C133" s="181">
        <v>6.3412046627999999E-2</v>
      </c>
      <c r="D133" s="164"/>
      <c r="E133" s="181">
        <v>1.2352611312999999E-2</v>
      </c>
      <c r="F133" s="181">
        <v>9.3689083150000005E-3</v>
      </c>
      <c r="G133" s="180" t="s">
        <v>260</v>
      </c>
    </row>
    <row r="134" spans="1:7">
      <c r="A134" s="148" t="s">
        <v>245</v>
      </c>
      <c r="B134" s="179">
        <v>4738.3527000000004</v>
      </c>
      <c r="C134" s="181">
        <v>0.11733701694900001</v>
      </c>
      <c r="D134" s="164"/>
      <c r="E134" s="181">
        <v>2.2857148445000003E-2</v>
      </c>
      <c r="F134" s="181">
        <v>1.7336134255999999E-2</v>
      </c>
      <c r="G134" s="180" t="s">
        <v>261</v>
      </c>
    </row>
    <row r="135" spans="1:7">
      <c r="A135" s="148" t="s">
        <v>246</v>
      </c>
      <c r="B135" s="179">
        <v>5577.4175999999998</v>
      </c>
      <c r="C135" s="181">
        <v>0.13811499162300001</v>
      </c>
      <c r="D135" s="164"/>
      <c r="E135" s="181">
        <v>2.6904679767999998E-2</v>
      </c>
      <c r="F135" s="181">
        <v>2.0406007412E-2</v>
      </c>
      <c r="G135" s="180" t="s">
        <v>262</v>
      </c>
    </row>
    <row r="136" spans="1:7">
      <c r="A136" s="169" t="s">
        <v>247</v>
      </c>
      <c r="B136" s="170">
        <v>6840.7802000000001</v>
      </c>
      <c r="C136" s="173">
        <v>0.16939995671399999</v>
      </c>
      <c r="D136" s="183"/>
      <c r="E136" s="173">
        <v>3.2998963649999997E-2</v>
      </c>
      <c r="F136" s="173">
        <v>2.5028251687999999E-2</v>
      </c>
      <c r="G136" s="171" t="s">
        <v>263</v>
      </c>
    </row>
    <row r="137" spans="1:7">
      <c r="A137" s="175" t="s">
        <v>279</v>
      </c>
      <c r="B137" s="176">
        <v>40382.42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30/09/2025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954.17449999999997</v>
      </c>
      <c r="C6" s="172">
        <v>0.8</v>
      </c>
      <c r="D6" s="167">
        <v>763.33960000000002</v>
      </c>
      <c r="E6" s="182"/>
      <c r="F6" s="168" t="s">
        <v>84</v>
      </c>
    </row>
    <row r="7" spans="1:6">
      <c r="A7" s="148" t="s">
        <v>71</v>
      </c>
      <c r="B7" s="179">
        <v>1365.8315</v>
      </c>
      <c r="C7" s="181">
        <v>0.85</v>
      </c>
      <c r="D7" s="179">
        <v>1160.9567999999999</v>
      </c>
      <c r="E7" s="164"/>
      <c r="F7" s="180" t="s">
        <v>85</v>
      </c>
    </row>
    <row r="8" spans="1:6">
      <c r="A8" s="148" t="s">
        <v>72</v>
      </c>
      <c r="B8" s="179">
        <v>1586.8010999999999</v>
      </c>
      <c r="C8" s="181">
        <v>0.9</v>
      </c>
      <c r="D8" s="179">
        <v>1428.1210000000001</v>
      </c>
      <c r="E8" s="164"/>
      <c r="F8" s="180" t="s">
        <v>86</v>
      </c>
    </row>
    <row r="9" spans="1:6">
      <c r="A9" s="148" t="s">
        <v>74</v>
      </c>
      <c r="B9" s="179">
        <v>2811.5007999999998</v>
      </c>
      <c r="C9" s="181">
        <v>1</v>
      </c>
      <c r="D9" s="179">
        <v>2811.5007999999998</v>
      </c>
      <c r="E9" s="164"/>
      <c r="F9" s="180" t="s">
        <v>88</v>
      </c>
    </row>
    <row r="10" spans="1:6">
      <c r="A10" s="148" t="s">
        <v>75</v>
      </c>
      <c r="B10" s="179">
        <v>2998.0349999999999</v>
      </c>
      <c r="C10" s="181">
        <v>1</v>
      </c>
      <c r="D10" s="179">
        <v>2998.0349999999999</v>
      </c>
      <c r="E10" s="164"/>
      <c r="F10" s="180" t="s">
        <v>89</v>
      </c>
    </row>
    <row r="11" spans="1:6">
      <c r="A11" s="148" t="s">
        <v>76</v>
      </c>
      <c r="B11" s="179">
        <v>3730.9324000000001</v>
      </c>
      <c r="C11" s="181">
        <v>0.3</v>
      </c>
      <c r="D11" s="179">
        <v>1119.2797</v>
      </c>
      <c r="E11" s="164"/>
      <c r="F11" s="180" t="s">
        <v>90</v>
      </c>
    </row>
    <row r="12" spans="1:6">
      <c r="A12" s="169" t="s">
        <v>77</v>
      </c>
      <c r="B12" s="170">
        <v>4992.58</v>
      </c>
      <c r="C12" s="173">
        <v>0.8</v>
      </c>
      <c r="D12" s="170">
        <v>3994.0639999999999</v>
      </c>
      <c r="E12" s="183"/>
      <c r="F12" s="171" t="s">
        <v>91</v>
      </c>
    </row>
    <row r="13" spans="1:6">
      <c r="A13" s="175" t="s">
        <v>280</v>
      </c>
      <c r="B13" s="176">
        <v>18439.86</v>
      </c>
      <c r="C13" s="178"/>
      <c r="D13" s="176">
        <v>14275.3</v>
      </c>
      <c r="E13" s="178"/>
      <c r="F13" s="174"/>
    </row>
    <row r="15" spans="1:6">
      <c r="A15" s="184" t="s">
        <v>106</v>
      </c>
      <c r="B15" s="185">
        <v>462.03019999999998</v>
      </c>
      <c r="C15" s="187">
        <v>0.9</v>
      </c>
      <c r="D15" s="185">
        <v>415.8272</v>
      </c>
      <c r="E15" s="188"/>
      <c r="F15" s="186" t="s">
        <v>110</v>
      </c>
    </row>
    <row r="16" spans="1:6">
      <c r="A16" s="175" t="s">
        <v>281</v>
      </c>
      <c r="B16" s="176">
        <v>462.03</v>
      </c>
      <c r="C16" s="178"/>
      <c r="D16" s="176">
        <v>415.83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3484.9</v>
      </c>
      <c r="C19" s="181">
        <v>0.4</v>
      </c>
      <c r="D19" s="179">
        <v>1393.96</v>
      </c>
      <c r="E19" s="164"/>
      <c r="F19" s="180" t="s">
        <v>120</v>
      </c>
    </row>
    <row r="20" spans="1:6">
      <c r="A20" s="169" t="s">
        <v>117</v>
      </c>
      <c r="B20" s="170">
        <v>7238.2280000000001</v>
      </c>
      <c r="C20" s="173">
        <v>0.65</v>
      </c>
      <c r="D20" s="170">
        <v>4704.848</v>
      </c>
      <c r="E20" s="183"/>
      <c r="F20" s="171" t="s">
        <v>121</v>
      </c>
    </row>
    <row r="21" spans="1:6">
      <c r="A21" s="175" t="s">
        <v>282</v>
      </c>
      <c r="B21" s="176">
        <v>11413.59</v>
      </c>
      <c r="C21" s="178"/>
      <c r="D21" s="178"/>
      <c r="E21" s="178"/>
      <c r="F21" s="174"/>
    </row>
    <row r="23" spans="1:6">
      <c r="A23" s="166" t="s">
        <v>128</v>
      </c>
      <c r="B23" s="167">
        <v>1028.9960000000001</v>
      </c>
      <c r="C23" s="172">
        <v>1</v>
      </c>
      <c r="D23" s="167">
        <v>1028.9961000000001</v>
      </c>
      <c r="E23" s="182"/>
      <c r="F23" s="168" t="s">
        <v>140</v>
      </c>
    </row>
    <row r="24" spans="1:6">
      <c r="A24" s="148" t="s">
        <v>129</v>
      </c>
      <c r="B24" s="179">
        <v>1632.944</v>
      </c>
      <c r="C24" s="181">
        <v>0.4</v>
      </c>
      <c r="D24" s="179">
        <v>653.17759999999998</v>
      </c>
      <c r="E24" s="164"/>
      <c r="F24" s="180" t="s">
        <v>141</v>
      </c>
    </row>
    <row r="25" spans="1:6">
      <c r="A25" s="148" t="s">
        <v>130</v>
      </c>
      <c r="B25" s="179">
        <v>1639.491</v>
      </c>
      <c r="C25" s="181">
        <v>0.5</v>
      </c>
      <c r="D25" s="179">
        <v>819.74540000000002</v>
      </c>
      <c r="E25" s="164"/>
      <c r="F25" s="180" t="s">
        <v>142</v>
      </c>
    </row>
    <row r="26" spans="1:6">
      <c r="A26" s="148" t="s">
        <v>131</v>
      </c>
      <c r="B26" s="179">
        <v>2442.1129999999998</v>
      </c>
      <c r="C26" s="181">
        <v>0.3</v>
      </c>
      <c r="D26" s="179">
        <v>732.63390000000004</v>
      </c>
      <c r="E26" s="164"/>
      <c r="F26" s="180" t="s">
        <v>143</v>
      </c>
    </row>
    <row r="27" spans="1:6">
      <c r="A27" s="148" t="s">
        <v>132</v>
      </c>
      <c r="B27" s="179">
        <v>2475.0619999999999</v>
      </c>
      <c r="C27" s="181">
        <v>0.45</v>
      </c>
      <c r="D27" s="179">
        <v>1113.778</v>
      </c>
      <c r="E27" s="164"/>
      <c r="F27" s="180" t="s">
        <v>144</v>
      </c>
    </row>
    <row r="28" spans="1:6">
      <c r="A28" s="148" t="s">
        <v>134</v>
      </c>
      <c r="B28" s="179">
        <v>6384.8620000000001</v>
      </c>
      <c r="C28" s="181">
        <v>0.5</v>
      </c>
      <c r="D28" s="179">
        <v>3192.4312</v>
      </c>
      <c r="E28" s="164"/>
      <c r="F28" s="180" t="s">
        <v>146</v>
      </c>
    </row>
    <row r="29" spans="1:6">
      <c r="A29" s="148" t="s">
        <v>135</v>
      </c>
      <c r="B29" s="179">
        <v>6545.81</v>
      </c>
      <c r="C29" s="181">
        <v>0.6</v>
      </c>
      <c r="D29" s="179">
        <v>3927.4861999999998</v>
      </c>
      <c r="E29" s="164"/>
      <c r="F29" s="180" t="s">
        <v>147</v>
      </c>
    </row>
    <row r="30" spans="1:6">
      <c r="A30" s="148" t="s">
        <v>136</v>
      </c>
      <c r="B30" s="179">
        <v>9512.3160000000007</v>
      </c>
      <c r="C30" s="181">
        <v>0.75</v>
      </c>
      <c r="D30" s="179">
        <v>7134.2372999999998</v>
      </c>
      <c r="E30" s="164"/>
      <c r="F30" s="180" t="s">
        <v>148</v>
      </c>
    </row>
    <row r="31" spans="1:6">
      <c r="A31" s="169" t="s">
        <v>137</v>
      </c>
      <c r="B31" s="170">
        <v>12811.808000000001</v>
      </c>
      <c r="C31" s="173">
        <v>0.85</v>
      </c>
      <c r="D31" s="170">
        <v>10010.6149</v>
      </c>
      <c r="E31" s="183"/>
      <c r="F31" s="171" t="s">
        <v>149</v>
      </c>
    </row>
    <row r="32" spans="1:6">
      <c r="A32" s="175" t="s">
        <v>283</v>
      </c>
      <c r="B32" s="176">
        <v>44473.4</v>
      </c>
      <c r="C32" s="178"/>
      <c r="D32" s="176">
        <v>28613.1</v>
      </c>
      <c r="E32" s="178"/>
      <c r="F32" s="174"/>
    </row>
    <row r="34" spans="1:6">
      <c r="A34" s="166" t="s">
        <v>158</v>
      </c>
      <c r="B34" s="167">
        <v>704.66759999999999</v>
      </c>
      <c r="C34" s="172">
        <v>1</v>
      </c>
      <c r="D34" s="167">
        <v>704.66759999999999</v>
      </c>
      <c r="E34" s="182"/>
      <c r="F34" s="168" t="s">
        <v>187</v>
      </c>
    </row>
    <row r="35" spans="1:6">
      <c r="A35" s="148" t="s">
        <v>160</v>
      </c>
      <c r="B35" s="179">
        <v>873.38580000000002</v>
      </c>
      <c r="C35" s="181">
        <v>0.6</v>
      </c>
      <c r="D35" s="179">
        <v>524.03150000000005</v>
      </c>
      <c r="E35" s="164"/>
      <c r="F35" s="180" t="s">
        <v>189</v>
      </c>
    </row>
    <row r="36" spans="1:6">
      <c r="A36" s="148" t="s">
        <v>161</v>
      </c>
      <c r="B36" s="179">
        <v>1119.4450999999999</v>
      </c>
      <c r="C36" s="181">
        <v>1</v>
      </c>
      <c r="D36" s="179">
        <v>1119.4450999999999</v>
      </c>
      <c r="E36" s="164"/>
      <c r="F36" s="180" t="s">
        <v>190</v>
      </c>
    </row>
    <row r="37" spans="1:6">
      <c r="A37" s="148" t="s">
        <v>162</v>
      </c>
      <c r="B37" s="179">
        <v>1471.6947</v>
      </c>
      <c r="C37" s="181">
        <v>0.9</v>
      </c>
      <c r="D37" s="179">
        <v>1324.5252</v>
      </c>
      <c r="E37" s="164"/>
      <c r="F37" s="180" t="s">
        <v>191</v>
      </c>
    </row>
    <row r="38" spans="1:6">
      <c r="A38" s="148" t="s">
        <v>164</v>
      </c>
      <c r="B38" s="179">
        <v>1646.6342</v>
      </c>
      <c r="C38" s="181">
        <v>1</v>
      </c>
      <c r="D38" s="179">
        <v>1646.6342</v>
      </c>
      <c r="E38" s="164"/>
      <c r="F38" s="180" t="s">
        <v>193</v>
      </c>
    </row>
    <row r="39" spans="1:6">
      <c r="A39" s="148" t="s">
        <v>165</v>
      </c>
      <c r="B39" s="179">
        <v>1648.3978999999999</v>
      </c>
      <c r="C39" s="181">
        <v>0.9</v>
      </c>
      <c r="D39" s="179">
        <v>1483.5581</v>
      </c>
      <c r="E39" s="164"/>
      <c r="F39" s="180" t="s">
        <v>194</v>
      </c>
    </row>
    <row r="40" spans="1:6">
      <c r="A40" s="148" t="s">
        <v>166</v>
      </c>
      <c r="B40" s="179">
        <v>1686.0219999999999</v>
      </c>
      <c r="C40" s="181">
        <v>1</v>
      </c>
      <c r="D40" s="179">
        <v>1686.0219999999999</v>
      </c>
      <c r="E40" s="164"/>
      <c r="F40" s="180" t="s">
        <v>195</v>
      </c>
    </row>
    <row r="41" spans="1:6">
      <c r="A41" s="148" t="s">
        <v>167</v>
      </c>
      <c r="B41" s="179">
        <v>1762.3643</v>
      </c>
      <c r="C41" s="181">
        <v>1</v>
      </c>
      <c r="D41" s="179">
        <v>1762.3643</v>
      </c>
      <c r="E41" s="164"/>
      <c r="F41" s="180" t="s">
        <v>196</v>
      </c>
    </row>
    <row r="42" spans="1:6">
      <c r="A42" s="148" t="s">
        <v>168</v>
      </c>
      <c r="B42" s="179">
        <v>1762.5118</v>
      </c>
      <c r="C42" s="164"/>
      <c r="D42" s="164"/>
      <c r="E42" s="164"/>
      <c r="F42" s="180" t="s">
        <v>197</v>
      </c>
    </row>
    <row r="43" spans="1:6">
      <c r="A43" s="148" t="s">
        <v>169</v>
      </c>
      <c r="B43" s="179">
        <v>2181.4690999999998</v>
      </c>
      <c r="C43" s="181">
        <v>1</v>
      </c>
      <c r="D43" s="179">
        <v>2181.4690999999998</v>
      </c>
      <c r="E43" s="164"/>
      <c r="F43" s="180" t="s">
        <v>198</v>
      </c>
    </row>
    <row r="44" spans="1:6">
      <c r="A44" s="148" t="s">
        <v>170</v>
      </c>
      <c r="B44" s="179">
        <v>2242.4738000000002</v>
      </c>
      <c r="C44" s="181">
        <v>0.95</v>
      </c>
      <c r="D44" s="179">
        <v>2130.3501000000001</v>
      </c>
      <c r="E44" s="164"/>
      <c r="F44" s="180" t="s">
        <v>199</v>
      </c>
    </row>
    <row r="45" spans="1:6">
      <c r="A45" s="148" t="s">
        <v>171</v>
      </c>
      <c r="B45" s="179">
        <v>2688.5171999999998</v>
      </c>
      <c r="C45" s="181">
        <v>1</v>
      </c>
      <c r="D45" s="179">
        <v>2688.5171999999998</v>
      </c>
      <c r="E45" s="164"/>
      <c r="F45" s="180" t="s">
        <v>200</v>
      </c>
    </row>
    <row r="46" spans="1:6">
      <c r="A46" s="148" t="s">
        <v>172</v>
      </c>
      <c r="B46" s="179">
        <v>2961.6921000000002</v>
      </c>
      <c r="C46" s="181">
        <v>0.75</v>
      </c>
      <c r="D46" s="179">
        <v>2221.2691</v>
      </c>
      <c r="E46" s="164"/>
      <c r="F46" s="180" t="s">
        <v>201</v>
      </c>
    </row>
    <row r="47" spans="1:6">
      <c r="A47" s="148" t="s">
        <v>173</v>
      </c>
      <c r="B47" s="179">
        <v>3988.4821999999999</v>
      </c>
      <c r="C47" s="181">
        <v>1</v>
      </c>
      <c r="D47" s="179">
        <v>3988.4821999999999</v>
      </c>
      <c r="E47" s="164"/>
      <c r="F47" s="180" t="s">
        <v>202</v>
      </c>
    </row>
    <row r="48" spans="1:6">
      <c r="A48" s="148" t="s">
        <v>174</v>
      </c>
      <c r="B48" s="179">
        <v>4029.7901000000002</v>
      </c>
      <c r="C48" s="181">
        <v>0.9</v>
      </c>
      <c r="D48" s="179">
        <v>3626.8110999999999</v>
      </c>
      <c r="E48" s="164"/>
      <c r="F48" s="180" t="s">
        <v>203</v>
      </c>
    </row>
    <row r="49" spans="1:6">
      <c r="A49" s="148" t="s">
        <v>175</v>
      </c>
      <c r="B49" s="179">
        <v>4106.9883</v>
      </c>
      <c r="C49" s="181">
        <v>0.9</v>
      </c>
      <c r="D49" s="179">
        <v>3696.2894999999999</v>
      </c>
      <c r="E49" s="164"/>
      <c r="F49" s="180" t="s">
        <v>204</v>
      </c>
    </row>
    <row r="50" spans="1:6">
      <c r="A50" s="148" t="s">
        <v>176</v>
      </c>
      <c r="B50" s="179">
        <v>4861.0191000000004</v>
      </c>
      <c r="C50" s="181">
        <v>0.95</v>
      </c>
      <c r="D50" s="179">
        <v>4617.9682000000003</v>
      </c>
      <c r="E50" s="164"/>
      <c r="F50" s="180" t="s">
        <v>205</v>
      </c>
    </row>
    <row r="51" spans="1:6">
      <c r="A51" s="148" t="s">
        <v>177</v>
      </c>
      <c r="B51" s="179">
        <v>4967.6576999999997</v>
      </c>
      <c r="C51" s="181">
        <v>1</v>
      </c>
      <c r="D51" s="179">
        <v>4967.6576999999997</v>
      </c>
      <c r="E51" s="164"/>
      <c r="F51" s="180" t="s">
        <v>206</v>
      </c>
    </row>
    <row r="52" spans="1:6">
      <c r="A52" s="169" t="s">
        <v>178</v>
      </c>
      <c r="B52" s="170">
        <v>10163.6222</v>
      </c>
      <c r="C52" s="173">
        <v>0.9</v>
      </c>
      <c r="D52" s="170">
        <v>9147.26</v>
      </c>
      <c r="E52" s="183"/>
      <c r="F52" s="171" t="s">
        <v>207</v>
      </c>
    </row>
    <row r="53" spans="1:6">
      <c r="A53" s="175" t="s">
        <v>284</v>
      </c>
      <c r="B53" s="176">
        <v>54866.84</v>
      </c>
      <c r="C53" s="178"/>
      <c r="D53" s="178"/>
      <c r="E53" s="178"/>
      <c r="F53" s="174"/>
    </row>
    <row r="55" spans="1:6">
      <c r="A55" s="166" t="s">
        <v>217</v>
      </c>
      <c r="B55" s="167">
        <v>882.46460000000002</v>
      </c>
      <c r="C55" s="172">
        <v>0.8</v>
      </c>
      <c r="D55" s="167">
        <v>705.97170000000006</v>
      </c>
      <c r="E55" s="182"/>
      <c r="F55" s="168" t="s">
        <v>221</v>
      </c>
    </row>
    <row r="56" spans="1:6">
      <c r="A56" s="169" t="s">
        <v>218</v>
      </c>
      <c r="B56" s="170">
        <v>1462.7524000000001</v>
      </c>
      <c r="C56" s="173">
        <v>0.8</v>
      </c>
      <c r="D56" s="170">
        <v>1170.2019</v>
      </c>
      <c r="E56" s="183"/>
      <c r="F56" s="171" t="s">
        <v>222</v>
      </c>
    </row>
    <row r="57" spans="1:6">
      <c r="A57" s="175" t="s">
        <v>285</v>
      </c>
      <c r="B57" s="176">
        <v>2345.2199999999998</v>
      </c>
      <c r="C57" s="178"/>
      <c r="D57" s="176">
        <v>1876.17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264</v>
      </c>
      <c r="B59" s="194">
        <v>132000.935798372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5">
      <c r="A5781" s="198">
        <v>45867</v>
      </c>
      <c r="B5781" s="197">
        <v>1387.5450000000001</v>
      </c>
      <c r="C5781" s="197">
        <v>1784.9609</v>
      </c>
      <c r="D5781" s="197">
        <v>1447.2515000000001</v>
      </c>
      <c r="E5781" s="197">
        <v>1071.5486000000001</v>
      </c>
      <c r="F5781" s="197">
        <v>1150.7070000000001</v>
      </c>
      <c r="G5781" s="108" t="e">
        <f>G5780*#REF!/#REF!</f>
        <v>#REF!</v>
      </c>
      <c r="H5781" s="108">
        <f t="shared" si="138"/>
        <v>956.71262277758694</v>
      </c>
      <c r="I5781" s="108">
        <f t="shared" si="139"/>
        <v>1045.8119727046419</v>
      </c>
      <c r="J5781" s="108">
        <f t="shared" si="140"/>
        <v>820.90755425826114</v>
      </c>
    </row>
    <row r="5782" spans="1:10" ht="15">
      <c r="A5782" s="198">
        <v>45868</v>
      </c>
      <c r="B5782" s="197">
        <v>1390.5897</v>
      </c>
      <c r="C5782" s="197">
        <v>1783.6006</v>
      </c>
      <c r="D5782" s="197">
        <v>1445.3847000000001</v>
      </c>
      <c r="E5782" s="197">
        <v>1068.6967</v>
      </c>
      <c r="F5782" s="197">
        <v>1153.8159000000001</v>
      </c>
      <c r="G5782" s="108" t="e">
        <f>G5781*#REF!/#REF!</f>
        <v>#REF!</v>
      </c>
      <c r="H5782" s="108">
        <f t="shared" si="138"/>
        <v>958.81194418523205</v>
      </c>
      <c r="I5782" s="108">
        <f t="shared" si="139"/>
        <v>1044.462986857576</v>
      </c>
      <c r="J5782" s="108">
        <f t="shared" si="140"/>
        <v>823.12542509369837</v>
      </c>
    </row>
    <row r="5783" spans="1:10" ht="15">
      <c r="A5783" s="198">
        <v>45869</v>
      </c>
      <c r="B5783" s="197">
        <v>1391.4829</v>
      </c>
      <c r="C5783" s="197">
        <v>1780.1443999999999</v>
      </c>
      <c r="D5783" s="197">
        <v>1443.4526000000001</v>
      </c>
      <c r="E5783" s="197">
        <v>1069.2579000000001</v>
      </c>
      <c r="F5783" s="197">
        <v>1155.3402000000001</v>
      </c>
      <c r="G5783" s="108" t="e">
        <f>G5782*#REF!/#REF!</f>
        <v>#REF!</v>
      </c>
      <c r="H5783" s="108">
        <f t="shared" si="138"/>
        <v>959.42780580749638</v>
      </c>
      <c r="I5783" s="108">
        <f t="shared" si="139"/>
        <v>1043.066813965399</v>
      </c>
      <c r="J5783" s="108">
        <f t="shared" si="140"/>
        <v>824.21285168009774</v>
      </c>
    </row>
    <row r="5784" spans="1:10" ht="15">
      <c r="A5784" s="198">
        <v>45870</v>
      </c>
      <c r="B5784" s="197">
        <v>1378.2598</v>
      </c>
      <c r="C5784" s="197">
        <v>1766.8397</v>
      </c>
      <c r="D5784" s="197">
        <v>1427.8672999999999</v>
      </c>
      <c r="E5784" s="197">
        <v>1059.2479000000001</v>
      </c>
      <c r="F5784" s="197">
        <v>1139.0795000000001</v>
      </c>
      <c r="G5784" s="108" t="e">
        <f>G5783*#REF!/#REF!</f>
        <v>#REF!</v>
      </c>
      <c r="H5784" s="108">
        <f t="shared" si="138"/>
        <v>950.31047506705181</v>
      </c>
      <c r="I5784" s="108">
        <f t="shared" si="139"/>
        <v>1031.804574238445</v>
      </c>
      <c r="J5784" s="108">
        <f t="shared" si="140"/>
        <v>812.61256466739394</v>
      </c>
    </row>
    <row r="5785" spans="1:10" ht="15">
      <c r="A5785" s="198">
        <v>45873</v>
      </c>
      <c r="B5785" s="197">
        <v>1396.1796999999999</v>
      </c>
      <c r="C5785" s="197">
        <v>1789.7021</v>
      </c>
      <c r="D5785" s="197">
        <v>1446.4023</v>
      </c>
      <c r="E5785" s="197">
        <v>1072.0018</v>
      </c>
      <c r="F5785" s="197">
        <v>1156.5979</v>
      </c>
      <c r="G5785" s="108" t="e">
        <f>G5784*#REF!/#REF!</f>
        <v>#REF!</v>
      </c>
      <c r="H5785" s="108">
        <f t="shared" si="138"/>
        <v>962.66625057625106</v>
      </c>
      <c r="I5785" s="108">
        <f t="shared" si="139"/>
        <v>1045.1983243323855</v>
      </c>
      <c r="J5785" s="108">
        <f t="shared" si="140"/>
        <v>825.11008740647333</v>
      </c>
    </row>
    <row r="5786" spans="1:10" ht="15">
      <c r="A5786" s="198">
        <v>45874</v>
      </c>
      <c r="B5786" s="197">
        <v>1402.8390999999999</v>
      </c>
      <c r="C5786" s="197">
        <v>1795.1061999999999</v>
      </c>
      <c r="D5786" s="197">
        <v>1451.1043</v>
      </c>
      <c r="E5786" s="197">
        <v>1075.8696</v>
      </c>
      <c r="F5786" s="197">
        <v>1163.0708999999999</v>
      </c>
      <c r="G5786" s="108" t="e">
        <f>G5785*#REF!/#REF!</f>
        <v>#REF!</v>
      </c>
      <c r="H5786" s="108">
        <f t="shared" si="138"/>
        <v>967.25790853338049</v>
      </c>
      <c r="I5786" s="108">
        <f t="shared" si="139"/>
        <v>1048.5960806281344</v>
      </c>
      <c r="J5786" s="108">
        <f t="shared" si="140"/>
        <v>829.72788724493239</v>
      </c>
    </row>
    <row r="5787" spans="1:10" ht="15">
      <c r="A5787" s="198">
        <v>45875</v>
      </c>
      <c r="B5787" s="197">
        <v>1426.1833999999999</v>
      </c>
      <c r="C5787" s="197">
        <v>1813.1812</v>
      </c>
      <c r="D5787" s="197">
        <v>1465.2683</v>
      </c>
      <c r="E5787" s="197">
        <v>1095.0217</v>
      </c>
      <c r="F5787" s="197">
        <v>1175.6332</v>
      </c>
      <c r="G5787" s="108" t="e">
        <f>G5786*#REF!/#REF!</f>
        <v>#REF!</v>
      </c>
      <c r="H5787" s="108">
        <f t="shared" si="138"/>
        <v>983.35380919239117</v>
      </c>
      <c r="I5787" s="108">
        <f t="shared" si="139"/>
        <v>1058.8312614390636</v>
      </c>
      <c r="J5787" s="108">
        <f t="shared" si="140"/>
        <v>838.68975761580748</v>
      </c>
    </row>
    <row r="5788" spans="1:10" ht="15">
      <c r="A5788" s="198">
        <v>45876</v>
      </c>
      <c r="B5788" s="197">
        <v>1431.3814</v>
      </c>
      <c r="C5788" s="197">
        <v>1821.2860000000001</v>
      </c>
      <c r="D5788" s="197">
        <v>1468.0356999999999</v>
      </c>
      <c r="E5788" s="197">
        <v>1100.0806</v>
      </c>
      <c r="F5788" s="197">
        <v>1171.9193</v>
      </c>
      <c r="G5788" s="108" t="e">
        <f>G5787*#REF!/#REF!</f>
        <v>#REF!</v>
      </c>
      <c r="H5788" s="108">
        <f t="shared" si="138"/>
        <v>986.93783148586499</v>
      </c>
      <c r="I5788" s="108">
        <f t="shared" si="139"/>
        <v>1060.8310382942009</v>
      </c>
      <c r="J5788" s="108">
        <f t="shared" si="140"/>
        <v>836.04028336583792</v>
      </c>
    </row>
    <row r="5789" spans="1:10" ht="15">
      <c r="A5789" s="198">
        <v>45877</v>
      </c>
      <c r="B5789" s="197">
        <v>1439.4677999999999</v>
      </c>
      <c r="C5789" s="197">
        <v>1825.7111</v>
      </c>
      <c r="D5789" s="197">
        <v>1471.6080999999999</v>
      </c>
      <c r="E5789" s="197">
        <v>1105.0078000000001</v>
      </c>
      <c r="F5789" s="197">
        <v>1179.8815</v>
      </c>
      <c r="G5789" s="108" t="e">
        <f>G5788*#REF!/#REF!</f>
        <v>#REF!</v>
      </c>
      <c r="H5789" s="108">
        <f t="shared" si="138"/>
        <v>992.51340629808988</v>
      </c>
      <c r="I5789" s="108">
        <f t="shared" si="139"/>
        <v>1063.4125237452713</v>
      </c>
      <c r="J5789" s="108">
        <f t="shared" si="140"/>
        <v>841.72046965871277</v>
      </c>
    </row>
    <row r="5790" spans="1:10" ht="15">
      <c r="A5790" s="198">
        <v>45880</v>
      </c>
      <c r="B5790" s="197">
        <v>1438.1349</v>
      </c>
      <c r="C5790" s="197">
        <v>1822.6880000000001</v>
      </c>
      <c r="D5790" s="197">
        <v>1468.2666999999999</v>
      </c>
      <c r="E5790" s="197">
        <v>1103.3614</v>
      </c>
      <c r="F5790" s="197">
        <v>1175.3925999999999</v>
      </c>
      <c r="G5790" s="108" t="e">
        <f>G5789*#REF!/#REF!</f>
        <v>#REF!</v>
      </c>
      <c r="H5790" s="108">
        <f t="shared" si="138"/>
        <v>991.59437141641024</v>
      </c>
      <c r="I5790" s="108">
        <f t="shared" si="139"/>
        <v>1060.9979633695555</v>
      </c>
      <c r="J5790" s="108">
        <f t="shared" si="140"/>
        <v>838.51811500169765</v>
      </c>
    </row>
    <row r="5791" spans="1:10" ht="15">
      <c r="A5791" s="198">
        <v>45881</v>
      </c>
      <c r="B5791" s="197">
        <v>1425.1357</v>
      </c>
      <c r="C5791" s="197">
        <v>1809.2007000000001</v>
      </c>
      <c r="D5791" s="197">
        <v>1455.7265</v>
      </c>
      <c r="E5791" s="197">
        <v>1092.6736000000001</v>
      </c>
      <c r="F5791" s="197">
        <v>1162.1478999999999</v>
      </c>
      <c r="G5791" s="108" t="e">
        <f>G5790*#REF!/#REF!</f>
        <v>#REF!</v>
      </c>
      <c r="H5791" s="108">
        <f t="shared" si="138"/>
        <v>982.63141978168096</v>
      </c>
      <c r="I5791" s="108">
        <f t="shared" si="139"/>
        <v>1051.9361718978516</v>
      </c>
      <c r="J5791" s="108">
        <f t="shared" si="140"/>
        <v>829.0694245149931</v>
      </c>
    </row>
    <row r="5792" spans="1:10" ht="15">
      <c r="A5792" s="198">
        <v>45882</v>
      </c>
      <c r="B5792" s="197">
        <v>1428.8315</v>
      </c>
      <c r="C5792" s="197">
        <v>1810.567</v>
      </c>
      <c r="D5792" s="197">
        <v>1457.7424000000001</v>
      </c>
      <c r="E5792" s="197">
        <v>1094.8024</v>
      </c>
      <c r="F5792" s="197">
        <v>1164.7650000000001</v>
      </c>
      <c r="G5792" s="108" t="e">
        <f>G5791*#REF!/#REF!</f>
        <v>#REF!</v>
      </c>
      <c r="H5792" s="108">
        <f t="shared" si="138"/>
        <v>985.1796748013461</v>
      </c>
      <c r="I5792" s="108">
        <f t="shared" si="139"/>
        <v>1053.3929002935558</v>
      </c>
      <c r="J5792" s="108">
        <f t="shared" si="140"/>
        <v>830.93644814503045</v>
      </c>
    </row>
    <row r="5793" spans="1:10" ht="15">
      <c r="A5793" s="198">
        <v>45883</v>
      </c>
      <c r="B5793" s="197">
        <v>1435.2581</v>
      </c>
      <c r="C5793" s="197">
        <v>1817.3395</v>
      </c>
      <c r="D5793" s="197">
        <v>1462.1148000000001</v>
      </c>
      <c r="E5793" s="197">
        <v>1106.7073</v>
      </c>
      <c r="F5793" s="197">
        <v>1163.3767</v>
      </c>
      <c r="G5793" s="108" t="e">
        <f>G5792*#REF!/#REF!</f>
        <v>#REF!</v>
      </c>
      <c r="H5793" s="108">
        <f t="shared" si="138"/>
        <v>989.61081710054543</v>
      </c>
      <c r="I5793" s="108">
        <f t="shared" si="139"/>
        <v>1056.5524812436904</v>
      </c>
      <c r="J5793" s="108">
        <f t="shared" si="140"/>
        <v>829.94604315264166</v>
      </c>
    </row>
    <row r="5794" spans="1:10" ht="15">
      <c r="A5794" s="198">
        <v>45884</v>
      </c>
      <c r="B5794" s="197">
        <v>1432.6914999999999</v>
      </c>
      <c r="C5794" s="197">
        <v>1809.3158000000001</v>
      </c>
      <c r="D5794" s="197">
        <v>1454.5382999999999</v>
      </c>
      <c r="E5794" s="197">
        <v>1100.2463</v>
      </c>
      <c r="F5794" s="197">
        <v>1161.2302999999999</v>
      </c>
      <c r="G5794" s="108" t="e">
        <f>G5793*#REF!/#REF!</f>
        <v>#REF!</v>
      </c>
      <c r="H5794" s="108">
        <f t="shared" si="138"/>
        <v>987.84114576187108</v>
      </c>
      <c r="I5794" s="108">
        <f t="shared" si="139"/>
        <v>1051.0775555578666</v>
      </c>
      <c r="J5794" s="108">
        <f t="shared" si="140"/>
        <v>828.41481411305119</v>
      </c>
    </row>
    <row r="5795" spans="1:10" ht="15">
      <c r="A5795" s="198">
        <v>45887</v>
      </c>
      <c r="B5795" s="197">
        <v>1431.3459</v>
      </c>
      <c r="C5795" s="197">
        <v>1807.3498</v>
      </c>
      <c r="D5795" s="197">
        <v>1451.4159</v>
      </c>
      <c r="E5795" s="197">
        <v>1095.9031</v>
      </c>
      <c r="F5795" s="197">
        <v>1159.6098</v>
      </c>
      <c r="G5795" s="108" t="e">
        <f>G5794*#REF!/#REF!</f>
        <v>#REF!</v>
      </c>
      <c r="H5795" s="108">
        <f t="shared" si="138"/>
        <v>986.91335422703116</v>
      </c>
      <c r="I5795" s="108">
        <f t="shared" si="139"/>
        <v>1048.8212488250197</v>
      </c>
      <c r="J5795" s="108">
        <f t="shared" si="140"/>
        <v>827.2587590167708</v>
      </c>
    </row>
    <row r="5796" spans="1:10" ht="15">
      <c r="A5796" s="198">
        <v>45888</v>
      </c>
      <c r="B5796" s="197">
        <v>1427.7363</v>
      </c>
      <c r="C5796" s="197">
        <v>1805.6722</v>
      </c>
      <c r="D5796" s="197">
        <v>1450.3178</v>
      </c>
      <c r="E5796" s="197">
        <v>1092.4586999999999</v>
      </c>
      <c r="F5796" s="197">
        <v>1159.3105</v>
      </c>
      <c r="G5796" s="108" t="e">
        <f>G5795*#REF!/#REF!</f>
        <v>#REF!</v>
      </c>
      <c r="H5796" s="108">
        <f t="shared" si="138"/>
        <v>984.42453412881605</v>
      </c>
      <c r="I5796" s="108">
        <f t="shared" si="139"/>
        <v>1048.0277404906169</v>
      </c>
      <c r="J5796" s="108">
        <f t="shared" si="140"/>
        <v>827.04524017054018</v>
      </c>
    </row>
    <row r="5797" spans="1:10" ht="15">
      <c r="A5797" s="198">
        <v>45889</v>
      </c>
      <c r="B5797" s="197">
        <v>1434.4380000000001</v>
      </c>
      <c r="C5797" s="197">
        <v>1818.0087000000001</v>
      </c>
      <c r="D5797" s="197">
        <v>1461.86</v>
      </c>
      <c r="E5797" s="197">
        <v>1097.5626999999999</v>
      </c>
      <c r="F5797" s="197">
        <v>1168.8622</v>
      </c>
      <c r="G5797" s="108" t="e">
        <f>G5796*#REF!/#REF!</f>
        <v>#REF!</v>
      </c>
      <c r="H5797" s="108">
        <f t="shared" si="138"/>
        <v>989.04535794647143</v>
      </c>
      <c r="I5797" s="108">
        <f t="shared" si="139"/>
        <v>1056.3683578272382</v>
      </c>
      <c r="J5797" s="108">
        <f t="shared" si="140"/>
        <v>833.85936634341363</v>
      </c>
    </row>
    <row r="5798" spans="1:10" ht="15">
      <c r="A5798" s="198">
        <v>45890</v>
      </c>
      <c r="B5798" s="197">
        <v>1430.7019</v>
      </c>
      <c r="C5798" s="197">
        <v>1814.6878999999999</v>
      </c>
      <c r="D5798" s="197">
        <v>1458.1261</v>
      </c>
      <c r="E5798" s="197">
        <v>1095.2021</v>
      </c>
      <c r="F5798" s="197">
        <v>1162.4637</v>
      </c>
      <c r="G5798" s="108" t="e">
        <f>G5797*#REF!/#REF!</f>
        <v>#REF!</v>
      </c>
      <c r="H5798" s="108">
        <f t="shared" si="138"/>
        <v>986.46931606677776</v>
      </c>
      <c r="I5798" s="108">
        <f t="shared" si="139"/>
        <v>1053.6701693472942</v>
      </c>
      <c r="J5798" s="108">
        <f t="shared" si="140"/>
        <v>829.29471436343829</v>
      </c>
    </row>
    <row r="5799" spans="1:10" ht="15">
      <c r="A5799" s="198">
        <v>45891</v>
      </c>
      <c r="B5799" s="197">
        <v>1450.8019999999999</v>
      </c>
      <c r="C5799" s="197">
        <v>1835.0256999999999</v>
      </c>
      <c r="D5799" s="197">
        <v>1473.4947</v>
      </c>
      <c r="E5799" s="197">
        <v>1114.2058</v>
      </c>
      <c r="F5799" s="197">
        <v>1174.9834000000001</v>
      </c>
      <c r="G5799" s="108" t="e">
        <f>G5798*#REF!/#REF!</f>
        <v>#REF!</v>
      </c>
      <c r="H5799" s="108">
        <f t="shared" si="138"/>
        <v>1000.3283400184995</v>
      </c>
      <c r="I5799" s="108">
        <f t="shared" si="139"/>
        <v>1064.7758174559392</v>
      </c>
      <c r="J5799" s="108">
        <f t="shared" si="140"/>
        <v>838.22619414677774</v>
      </c>
    </row>
    <row r="5800" spans="1:10" ht="15">
      <c r="A5800" s="198">
        <v>45894</v>
      </c>
      <c r="B5800" s="197">
        <v>1437.0797</v>
      </c>
      <c r="C5800" s="197">
        <v>1818.5236</v>
      </c>
      <c r="D5800" s="197">
        <v>1463.3345999999999</v>
      </c>
      <c r="E5800" s="197">
        <v>1107.8349000000001</v>
      </c>
      <c r="F5800" s="197">
        <v>1166.1656</v>
      </c>
      <c r="G5800" s="108" t="e">
        <f>G5799*#REF!/#REF!</f>
        <v>#REF!</v>
      </c>
      <c r="H5800" s="108">
        <f t="shared" si="138"/>
        <v>990.86681075383365</v>
      </c>
      <c r="I5800" s="108">
        <f t="shared" si="139"/>
        <v>1057.4339323558881</v>
      </c>
      <c r="J5800" s="108">
        <f t="shared" si="140"/>
        <v>831.93562788452459</v>
      </c>
    </row>
    <row r="5801" spans="1:10" ht="15">
      <c r="A5801" s="198">
        <v>45895</v>
      </c>
      <c r="B5801" s="197">
        <v>1428.3661999999999</v>
      </c>
      <c r="C5801" s="197">
        <v>1811.78</v>
      </c>
      <c r="D5801" s="197">
        <v>1455.2185999999999</v>
      </c>
      <c r="E5801" s="197">
        <v>1107.7457999999999</v>
      </c>
      <c r="F5801" s="197">
        <v>1152.2889</v>
      </c>
      <c r="G5801" s="108" t="e">
        <f>G5800*#REF!/#REF!</f>
        <v>#REF!</v>
      </c>
      <c r="H5801" s="108">
        <f t="shared" si="138"/>
        <v>984.85885033556065</v>
      </c>
      <c r="I5801" s="108">
        <f t="shared" si="139"/>
        <v>1051.5691535178833</v>
      </c>
      <c r="J5801" s="108">
        <f t="shared" si="140"/>
        <v>822.03607234330025</v>
      </c>
    </row>
    <row r="5802" spans="1:10" ht="15">
      <c r="A5802" s="198">
        <v>45896</v>
      </c>
      <c r="B5802" s="197">
        <v>1419.9996000000001</v>
      </c>
      <c r="C5802" s="197">
        <v>1810.1661999999999</v>
      </c>
      <c r="D5802" s="197">
        <v>1454.9494999999999</v>
      </c>
      <c r="E5802" s="197">
        <v>1104.7066</v>
      </c>
      <c r="F5802" s="197">
        <v>1150.7635</v>
      </c>
      <c r="G5802" s="108" t="e">
        <f>G5801*#REF!/#REF!</f>
        <v>#REF!</v>
      </c>
      <c r="H5802" s="108">
        <f t="shared" si="138"/>
        <v>979.09007755361063</v>
      </c>
      <c r="I5802" s="108">
        <f t="shared" si="139"/>
        <v>1051.3746966443857</v>
      </c>
      <c r="J5802" s="108">
        <f t="shared" si="140"/>
        <v>820.94786102341993</v>
      </c>
    </row>
    <row r="5803" spans="1:10" ht="15">
      <c r="A5803" s="198">
        <v>45897</v>
      </c>
      <c r="B5803" s="197">
        <v>1410.1679999999999</v>
      </c>
      <c r="C5803" s="197">
        <v>1792.5712000000001</v>
      </c>
      <c r="D5803" s="197">
        <v>1440.7664</v>
      </c>
      <c r="E5803" s="197">
        <v>1095.2381</v>
      </c>
      <c r="F5803" s="197">
        <v>1142.4106999999999</v>
      </c>
      <c r="G5803" s="108" t="e">
        <f>G5802*#REF!/#REF!</f>
        <v>#REF!</v>
      </c>
      <c r="H5803" s="108">
        <f t="shared" si="138"/>
        <v>972.31118690710878</v>
      </c>
      <c r="I5803" s="108">
        <f t="shared" si="139"/>
        <v>1041.1257138034164</v>
      </c>
      <c r="J5803" s="108">
        <f t="shared" si="140"/>
        <v>814.98902300539407</v>
      </c>
    </row>
    <row r="5804" spans="1:10" ht="15">
      <c r="A5804" s="198">
        <v>45898</v>
      </c>
      <c r="B5804" s="197">
        <v>1406.8004000000001</v>
      </c>
      <c r="C5804" s="197">
        <v>1784.847</v>
      </c>
      <c r="D5804" s="197">
        <v>1432.6568</v>
      </c>
      <c r="E5804" s="197">
        <v>1090.039</v>
      </c>
      <c r="F5804" s="197">
        <v>1136.7399</v>
      </c>
      <c r="G5804" s="108" t="e">
        <f>G5803*#REF!/#REF!</f>
        <v>#REF!</v>
      </c>
      <c r="H5804" s="108">
        <f t="shared" si="138"/>
        <v>969.98922586911328</v>
      </c>
      <c r="I5804" s="108">
        <f t="shared" si="139"/>
        <v>1035.265559729404</v>
      </c>
      <c r="J5804" s="108">
        <f t="shared" si="140"/>
        <v>810.94350789278269</v>
      </c>
    </row>
    <row r="5805" spans="1:10" ht="15">
      <c r="A5805" s="198">
        <v>45901</v>
      </c>
      <c r="B5805" s="197">
        <v>1403.8897999999999</v>
      </c>
      <c r="C5805" s="197">
        <v>1784.0598</v>
      </c>
      <c r="D5805" s="197">
        <v>1432.8462</v>
      </c>
      <c r="E5805" s="197">
        <v>1087.2545</v>
      </c>
      <c r="F5805" s="197">
        <v>1137.606</v>
      </c>
      <c r="G5805" s="108" t="e">
        <f>G5804*#REF!/#REF!</f>
        <v>#REF!</v>
      </c>
      <c r="H5805" s="108">
        <f t="shared" si="138"/>
        <v>967.98236644483757</v>
      </c>
      <c r="I5805" s="108">
        <f t="shared" si="139"/>
        <v>1035.4024238388074</v>
      </c>
      <c r="J5805" s="108">
        <f t="shared" si="140"/>
        <v>811.56137849993388</v>
      </c>
    </row>
    <row r="5806" spans="1:10" ht="15">
      <c r="A5806" s="198">
        <v>45902</v>
      </c>
      <c r="B5806" s="197">
        <v>1358.9994999999999</v>
      </c>
      <c r="C5806" s="197">
        <v>1732.4453000000001</v>
      </c>
      <c r="D5806" s="197">
        <v>1388.5039999999999</v>
      </c>
      <c r="E5806" s="197">
        <v>1046.4599000000001</v>
      </c>
      <c r="F5806" s="197">
        <v>1098.4199000000001</v>
      </c>
      <c r="G5806" s="108" t="e">
        <f>G5805*#REF!/#REF!</f>
        <v>#REF!</v>
      </c>
      <c r="H5806" s="108">
        <f t="shared" si="138"/>
        <v>937.03049342430643</v>
      </c>
      <c r="I5806" s="108">
        <f t="shared" si="139"/>
        <v>1003.3598910405593</v>
      </c>
      <c r="J5806" s="108">
        <f t="shared" si="140"/>
        <v>783.6062469921568</v>
      </c>
    </row>
    <row r="5807" spans="1:10" ht="15">
      <c r="A5807" s="198">
        <v>45903</v>
      </c>
      <c r="B5807" s="197">
        <v>1366.5705</v>
      </c>
      <c r="C5807" s="197">
        <v>1741.9413999999999</v>
      </c>
      <c r="D5807" s="197">
        <v>1397.0798</v>
      </c>
      <c r="E5807" s="197">
        <v>1052.3411000000001</v>
      </c>
      <c r="F5807" s="197">
        <v>1108.5562</v>
      </c>
      <c r="G5807" s="108" t="e">
        <f>G5806*#REF!/#REF!</f>
        <v>#REF!</v>
      </c>
      <c r="H5807" s="108">
        <f t="shared" si="138"/>
        <v>942.25069980827891</v>
      </c>
      <c r="I5807" s="108">
        <f t="shared" si="139"/>
        <v>1009.5569302666513</v>
      </c>
      <c r="J5807" s="108">
        <f t="shared" si="140"/>
        <v>790.83742334046087</v>
      </c>
    </row>
    <row r="5808" spans="1:10" ht="15">
      <c r="A5808" s="198">
        <v>45904</v>
      </c>
      <c r="B5808" s="197">
        <v>1366.3757000000001</v>
      </c>
      <c r="C5808" s="197">
        <v>1743.0559000000001</v>
      </c>
      <c r="D5808" s="197">
        <v>1399.4251999999999</v>
      </c>
      <c r="E5808" s="197">
        <v>1050.0201999999999</v>
      </c>
      <c r="F5808" s="197">
        <v>1110.2684999999999</v>
      </c>
      <c r="G5808" s="108" t="e">
        <f>G5807*#REF!/#REF!</f>
        <v>#REF!</v>
      </c>
      <c r="H5808" s="108">
        <f t="shared" si="138"/>
        <v>942.11638515980485</v>
      </c>
      <c r="I5808" s="108">
        <f t="shared" si="139"/>
        <v>1011.2517617460323</v>
      </c>
      <c r="J5808" s="108">
        <f t="shared" si="140"/>
        <v>792.0589680126983</v>
      </c>
    </row>
    <row r="5809" spans="1:10" ht="15">
      <c r="A5809" s="198">
        <v>45905</v>
      </c>
      <c r="B5809" s="197">
        <v>1386.0871999999999</v>
      </c>
      <c r="C5809" s="197">
        <v>1770.3629000000001</v>
      </c>
      <c r="D5809" s="197">
        <v>1419.9522999999999</v>
      </c>
      <c r="E5809" s="197">
        <v>1066.9998000000001</v>
      </c>
      <c r="F5809" s="197">
        <v>1123.51</v>
      </c>
      <c r="G5809" s="108" t="e">
        <f>G5808*#REF!/#REF!</f>
        <v>#REF!</v>
      </c>
      <c r="H5809" s="108">
        <f t="shared" si="138"/>
        <v>955.70746931482699</v>
      </c>
      <c r="I5809" s="108">
        <f t="shared" si="139"/>
        <v>1026.0850418945797</v>
      </c>
      <c r="J5809" s="108">
        <f t="shared" si="140"/>
        <v>801.50537563836735</v>
      </c>
    </row>
    <row r="5810" spans="1:10" ht="15">
      <c r="A5810" s="198">
        <v>45908</v>
      </c>
      <c r="B5810" s="197">
        <v>1388.0834</v>
      </c>
      <c r="C5810" s="197">
        <v>1772.4467999999999</v>
      </c>
      <c r="D5810" s="197">
        <v>1421.115</v>
      </c>
      <c r="E5810" s="197">
        <v>1070.4833000000001</v>
      </c>
      <c r="F5810" s="197">
        <v>1122.5237</v>
      </c>
      <c r="G5810" s="108" t="e">
        <f>G5809*#REF!/#REF!</f>
        <v>#REF!</v>
      </c>
      <c r="H5810" s="108">
        <f t="shared" si="138"/>
        <v>957.08384971156272</v>
      </c>
      <c r="I5810" s="108">
        <f t="shared" si="139"/>
        <v>1026.9252314405321</v>
      </c>
      <c r="J5810" s="108">
        <f t="shared" si="140"/>
        <v>800.80175506356863</v>
      </c>
    </row>
    <row r="5811" spans="1:10" ht="15">
      <c r="A5811" s="198">
        <v>45909</v>
      </c>
      <c r="B5811" s="197">
        <v>1384.8524</v>
      </c>
      <c r="C5811" s="197">
        <v>1771.1377</v>
      </c>
      <c r="D5811" s="197">
        <v>1421.7107000000001</v>
      </c>
      <c r="E5811" s="197">
        <v>1067.3343</v>
      </c>
      <c r="F5811" s="197">
        <v>1124.4680000000001</v>
      </c>
      <c r="G5811" s="108" t="e">
        <f>G5810*#REF!/#REF!</f>
        <v>#REF!</v>
      </c>
      <c r="H5811" s="108">
        <f t="shared" si="138"/>
        <v>954.85607440755871</v>
      </c>
      <c r="I5811" s="108">
        <f t="shared" si="139"/>
        <v>1027.3556958015229</v>
      </c>
      <c r="J5811" s="108">
        <f t="shared" si="140"/>
        <v>802.18880716088313</v>
      </c>
    </row>
    <row r="5812" spans="1:10" ht="15">
      <c r="A5812" s="198">
        <v>45910</v>
      </c>
      <c r="B5812" s="197">
        <v>1379.8422</v>
      </c>
      <c r="C5812" s="197">
        <v>1766.6515999999999</v>
      </c>
      <c r="D5812" s="197">
        <v>1417.346</v>
      </c>
      <c r="E5812" s="197">
        <v>1059.8541</v>
      </c>
      <c r="F5812" s="197">
        <v>1120.752</v>
      </c>
      <c r="G5812" s="108" t="e">
        <f>G5811*#REF!/#REF!</f>
        <v>#REF!</v>
      </c>
      <c r="H5812" s="108">
        <f t="shared" si="138"/>
        <v>951.40154026081746</v>
      </c>
      <c r="I5812" s="108">
        <f t="shared" si="139"/>
        <v>1024.2016790205666</v>
      </c>
      <c r="J5812" s="108">
        <f t="shared" si="140"/>
        <v>799.5378347833589</v>
      </c>
    </row>
    <row r="5813" spans="1:10" ht="15">
      <c r="A5813" s="198">
        <v>45911</v>
      </c>
      <c r="B5813" s="197">
        <v>1387.2438</v>
      </c>
      <c r="C5813" s="197">
        <v>1771.1183000000001</v>
      </c>
      <c r="D5813" s="197">
        <v>1420.0808</v>
      </c>
      <c r="E5813" s="197">
        <v>1062.8364999999999</v>
      </c>
      <c r="F5813" s="197">
        <v>1125.5174999999999</v>
      </c>
      <c r="G5813" s="108" t="e">
        <f>G5812*#REF!/#REF!</f>
        <v>#REF!</v>
      </c>
      <c r="H5813" s="108">
        <f t="shared" si="138"/>
        <v>956.50494530263632</v>
      </c>
      <c r="I5813" s="108">
        <f t="shared" si="139"/>
        <v>1026.1778984841171</v>
      </c>
      <c r="J5813" s="108">
        <f t="shared" si="140"/>
        <v>802.93751424113373</v>
      </c>
    </row>
    <row r="5814" spans="1:10" ht="15">
      <c r="A5814" s="198">
        <v>45912</v>
      </c>
      <c r="B5814" s="197">
        <v>1388.9387999999999</v>
      </c>
      <c r="C5814" s="197">
        <v>1776.3715</v>
      </c>
      <c r="D5814" s="197">
        <v>1422.0184999999999</v>
      </c>
      <c r="E5814" s="197">
        <v>1061.4955</v>
      </c>
      <c r="F5814" s="197">
        <v>1125.8699999999999</v>
      </c>
      <c r="G5814" s="108" t="e">
        <f>G5813*#REF!/#REF!</f>
        <v>#REF!</v>
      </c>
      <c r="H5814" s="108">
        <f t="shared" si="138"/>
        <v>957.67364822442119</v>
      </c>
      <c r="I5814" s="108">
        <f t="shared" si="139"/>
        <v>1027.5781180447877</v>
      </c>
      <c r="J5814" s="108">
        <f t="shared" si="140"/>
        <v>803.18898565208031</v>
      </c>
    </row>
    <row r="5815" spans="1:10" ht="15">
      <c r="A5815" s="198">
        <v>45915</v>
      </c>
      <c r="B5815" s="197">
        <v>1396.8429000000001</v>
      </c>
      <c r="C5815" s="197">
        <v>1787.5229999999999</v>
      </c>
      <c r="D5815" s="197">
        <v>1432.8444</v>
      </c>
      <c r="E5815" s="197">
        <v>1064.5342000000001</v>
      </c>
      <c r="F5815" s="197">
        <v>1137.0478000000001</v>
      </c>
      <c r="G5815" s="108" t="e">
        <f>G5814*#REF!/#REF!</f>
        <v>#REF!</v>
      </c>
      <c r="H5815" s="108">
        <f t="shared" si="138"/>
        <v>963.12352714128269</v>
      </c>
      <c r="I5815" s="108">
        <f t="shared" si="139"/>
        <v>1035.4011231239349</v>
      </c>
      <c r="J5815" s="108">
        <f t="shared" si="140"/>
        <v>811.16316192804641</v>
      </c>
    </row>
    <row r="5816" spans="1:10" ht="15">
      <c r="A5816" s="198">
        <v>45916</v>
      </c>
      <c r="B5816" s="197">
        <v>1378.8585</v>
      </c>
      <c r="C5816" s="197">
        <v>1761.4173000000001</v>
      </c>
      <c r="D5816" s="197">
        <v>1413.9816000000001</v>
      </c>
      <c r="E5816" s="197">
        <v>1050.6497999999999</v>
      </c>
      <c r="F5816" s="197">
        <v>1123.4291000000001</v>
      </c>
      <c r="G5816" s="108" t="e">
        <f>G5815*#REF!/#REF!</f>
        <v>#REF!</v>
      </c>
      <c r="H5816" s="108">
        <f t="shared" si="138"/>
        <v>950.72327886603296</v>
      </c>
      <c r="I5816" s="108">
        <f t="shared" si="139"/>
        <v>1021.770498399253</v>
      </c>
      <c r="J5816" s="108">
        <f t="shared" si="140"/>
        <v>801.44766205781275</v>
      </c>
    </row>
    <row r="5817" spans="1:10" ht="15">
      <c r="A5817" s="198">
        <v>45917</v>
      </c>
      <c r="B5817" s="197">
        <v>1382.413</v>
      </c>
      <c r="C5817" s="197">
        <v>1769.3356000000001</v>
      </c>
      <c r="D5817" s="197">
        <v>1420.9296999999999</v>
      </c>
      <c r="E5817" s="197">
        <v>1054.8689999999999</v>
      </c>
      <c r="F5817" s="197">
        <v>1127.8107</v>
      </c>
      <c r="G5817" s="108" t="e">
        <f>G5816*#REF!/#REF!</f>
        <v>#REF!</v>
      </c>
      <c r="H5817" s="108">
        <f t="shared" si="138"/>
        <v>953.17410750053693</v>
      </c>
      <c r="I5817" s="108">
        <f t="shared" si="139"/>
        <v>1026.7913300705618</v>
      </c>
      <c r="J5817" s="108">
        <f t="shared" si="140"/>
        <v>804.57346953072977</v>
      </c>
    </row>
    <row r="5818" spans="1:10" ht="15">
      <c r="A5818" s="198">
        <v>45918</v>
      </c>
      <c r="B5818" s="197">
        <v>1377.635</v>
      </c>
      <c r="C5818" s="197">
        <v>1765.0308</v>
      </c>
      <c r="D5818" s="197">
        <v>1419.9908</v>
      </c>
      <c r="E5818" s="197">
        <v>1051.2625</v>
      </c>
      <c r="F5818" s="197">
        <v>1129.4521</v>
      </c>
      <c r="G5818" s="108" t="e">
        <f>G5817*#REF!/#REF!</f>
        <v>#REF!</v>
      </c>
      <c r="H5818" s="108">
        <f t="shared" si="138"/>
        <v>949.87967531157631</v>
      </c>
      <c r="I5818" s="108">
        <f t="shared" si="139"/>
        <v>1026.1128627404728</v>
      </c>
      <c r="J5818" s="108">
        <f t="shared" si="140"/>
        <v>805.7444345631485</v>
      </c>
    </row>
    <row r="5819" spans="1:10" ht="15">
      <c r="A5819" s="198">
        <v>45919</v>
      </c>
      <c r="B5819" s="197">
        <v>1379.6283000000001</v>
      </c>
      <c r="C5819" s="197">
        <v>1762.7906</v>
      </c>
      <c r="D5819" s="197">
        <v>1416.4063000000001</v>
      </c>
      <c r="E5819" s="197">
        <v>1050.5948000000001</v>
      </c>
      <c r="F5819" s="197">
        <v>1127.9656</v>
      </c>
      <c r="G5819" s="108" t="e">
        <f>G5818*#REF!/#REF!</f>
        <v>#REF!</v>
      </c>
      <c r="H5819" s="108">
        <f t="shared" si="138"/>
        <v>951.25405615759041</v>
      </c>
      <c r="I5819" s="108">
        <f t="shared" si="139"/>
        <v>1023.522633594979</v>
      </c>
      <c r="J5819" s="108">
        <f t="shared" si="140"/>
        <v>804.68397427273146</v>
      </c>
    </row>
    <row r="5820" spans="1:10" ht="15">
      <c r="A5820" s="198">
        <v>45922</v>
      </c>
      <c r="B5820" s="197">
        <v>1368.3968</v>
      </c>
      <c r="C5820" s="197">
        <v>1747.4485</v>
      </c>
      <c r="D5820" s="197">
        <v>1406.6642999999999</v>
      </c>
      <c r="E5820" s="197">
        <v>1042.0136</v>
      </c>
      <c r="F5820" s="197">
        <v>1123.2626</v>
      </c>
      <c r="G5820" s="108" t="e">
        <f>G5819*#REF!/#REF!</f>
        <v>#REF!</v>
      </c>
      <c r="H5820" s="108">
        <f t="shared" si="138"/>
        <v>943.50993411273657</v>
      </c>
      <c r="I5820" s="108">
        <f t="shared" si="139"/>
        <v>1016.4828756551261</v>
      </c>
      <c r="J5820" s="108">
        <f t="shared" si="140"/>
        <v>801.32888194455711</v>
      </c>
    </row>
    <row r="5821" spans="1:10" ht="15">
      <c r="A5821" s="198">
        <v>45923</v>
      </c>
      <c r="B5821" s="197">
        <v>1373.0017</v>
      </c>
      <c r="C5821" s="197">
        <v>1753.7311999999999</v>
      </c>
      <c r="D5821" s="197">
        <v>1413.3614</v>
      </c>
      <c r="E5821" s="197">
        <v>1048.7195999999999</v>
      </c>
      <c r="F5821" s="197">
        <v>1128.2728</v>
      </c>
      <c r="G5821" s="108" t="e">
        <f>G5820*#REF!/#REF!</f>
        <v>#REF!</v>
      </c>
      <c r="H5821" s="108">
        <f t="shared" si="138"/>
        <v>946.6850138086229</v>
      </c>
      <c r="I5821" s="108">
        <f t="shared" si="139"/>
        <v>1021.3223298636036</v>
      </c>
      <c r="J5821" s="108">
        <f t="shared" si="140"/>
        <v>804.90312893214355</v>
      </c>
    </row>
    <row r="5822" spans="1:10" ht="15">
      <c r="A5822" s="198">
        <v>45924</v>
      </c>
      <c r="B5822" s="197">
        <v>1375.9459999999999</v>
      </c>
      <c r="C5822" s="197">
        <v>1754.4443000000001</v>
      </c>
      <c r="D5822" s="197">
        <v>1414.3689999999999</v>
      </c>
      <c r="E5822" s="197">
        <v>1050.3852999999999</v>
      </c>
      <c r="F5822" s="197">
        <v>1130.1327000000001</v>
      </c>
      <c r="G5822" s="108" t="e">
        <f>G5821*#REF!/#REF!</f>
        <v>#REF!</v>
      </c>
      <c r="H5822" s="108">
        <f t="shared" si="138"/>
        <v>948.71510939128439</v>
      </c>
      <c r="I5822" s="108">
        <f t="shared" si="139"/>
        <v>1022.0504411446748</v>
      </c>
      <c r="J5822" s="108">
        <f t="shared" si="140"/>
        <v>806.22997056964562</v>
      </c>
    </row>
    <row r="5823" spans="1:10" ht="15">
      <c r="A5823" s="198">
        <v>45925</v>
      </c>
      <c r="B5823" s="197">
        <v>1361.3726999999999</v>
      </c>
      <c r="C5823" s="197">
        <v>1733.3870999999999</v>
      </c>
      <c r="D5823" s="197">
        <v>1397.7783999999999</v>
      </c>
      <c r="E5823" s="197">
        <v>1036.6255000000001</v>
      </c>
      <c r="F5823" s="197">
        <v>1119.3422</v>
      </c>
      <c r="G5823" s="108" t="e">
        <f>G5822*#REF!/#REF!</f>
        <v>#REF!</v>
      </c>
      <c r="H5823" s="108">
        <f t="shared" si="138"/>
        <v>938.66681541485502</v>
      </c>
      <c r="I5823" s="108">
        <f t="shared" si="139"/>
        <v>1010.0617521612095</v>
      </c>
      <c r="J5823" s="108">
        <f t="shared" si="140"/>
        <v>798.53209181838758</v>
      </c>
    </row>
    <row r="5824" spans="1:10" ht="15">
      <c r="A5824" s="198">
        <v>45926</v>
      </c>
      <c r="B5824" s="197">
        <v>1369.1298999999999</v>
      </c>
      <c r="C5824" s="197">
        <v>1746.2806</v>
      </c>
      <c r="D5824" s="197">
        <v>1408.5109</v>
      </c>
      <c r="E5824" s="197">
        <v>1042.1858999999999</v>
      </c>
      <c r="F5824" s="197">
        <v>1127.9349999999999</v>
      </c>
      <c r="G5824" s="108" t="e">
        <f>G5823*#REF!/#REF!</f>
        <v>#REF!</v>
      </c>
      <c r="H5824" s="108">
        <f t="shared" si="138"/>
        <v>944.01540674516161</v>
      </c>
      <c r="I5824" s="108">
        <f t="shared" si="139"/>
        <v>1017.8172645908409</v>
      </c>
      <c r="J5824" s="108">
        <f t="shared" si="140"/>
        <v>804.66214441407897</v>
      </c>
    </row>
    <row r="5825" spans="1:10" ht="15">
      <c r="A5825" s="198">
        <v>45929</v>
      </c>
      <c r="B5825" s="197">
        <v>1382.75</v>
      </c>
      <c r="C5825" s="197">
        <v>1759.6451</v>
      </c>
      <c r="D5825" s="197">
        <v>1418.665</v>
      </c>
      <c r="E5825" s="197">
        <v>1053.8543999999999</v>
      </c>
      <c r="F5825" s="197">
        <v>1136.8779999999999</v>
      </c>
      <c r="G5825" s="108" t="e">
        <f>G5824*#REF!/#REF!</f>
        <v>#REF!</v>
      </c>
      <c r="H5825" s="108">
        <f t="shared" si="138"/>
        <v>953.40646908439612</v>
      </c>
      <c r="I5825" s="108">
        <f t="shared" si="139"/>
        <v>1025.1548139746487</v>
      </c>
      <c r="J5825" s="108">
        <f t="shared" si="140"/>
        <v>811.04202761434772</v>
      </c>
    </row>
    <row r="5826" spans="1:10" ht="15">
      <c r="A5826" s="198">
        <v>45930</v>
      </c>
      <c r="B5826" s="197">
        <v>1392.8282999999999</v>
      </c>
      <c r="C5826" s="197">
        <v>1772.6572000000001</v>
      </c>
      <c r="D5826" s="197">
        <v>1429.2949000000001</v>
      </c>
      <c r="E5826" s="197">
        <v>1063.9453000000001</v>
      </c>
      <c r="F5826" s="197">
        <v>1145.028</v>
      </c>
      <c r="G5826" s="108" t="e">
        <f>G5825*#REF!/#REF!</f>
        <v>#REF!</v>
      </c>
      <c r="H5826" s="108">
        <f t="shared" si="138"/>
        <v>960.3554594422867</v>
      </c>
      <c r="I5826" s="108">
        <f t="shared" si="139"/>
        <v>1032.8361856565252</v>
      </c>
      <c r="J5826" s="108">
        <f t="shared" si="140"/>
        <v>816.85618931424608</v>
      </c>
    </row>
    <row r="5827" spans="1:10" ht="15">
      <c r="G5827" s="108" t="e">
        <f>G5826*#REF!/#REF!</f>
        <v>#REF!</v>
      </c>
      <c r="H5827" s="108">
        <f t="shared" si="138"/>
        <v>0</v>
      </c>
      <c r="I5827" s="108">
        <f t="shared" si="139"/>
        <v>0</v>
      </c>
      <c r="J5827" s="108">
        <f t="shared" si="140"/>
        <v>0</v>
      </c>
    </row>
    <row r="5828" spans="1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1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1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1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1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1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1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1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1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1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1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1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1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826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  <row r="5781" spans="1:6">
      <c r="A5781" s="198">
        <v>45867</v>
      </c>
      <c r="B5781" s="197">
        <v>3103</v>
      </c>
      <c r="C5781" s="197">
        <v>3899.5315999999998</v>
      </c>
      <c r="D5781" s="197">
        <v>2981.1502</v>
      </c>
      <c r="E5781" s="197">
        <v>2241.7716</v>
      </c>
      <c r="F5781" s="197">
        <v>2883.0263</v>
      </c>
    </row>
    <row r="5782" spans="1:6">
      <c r="A5782" s="198">
        <v>45868</v>
      </c>
      <c r="B5782" s="197">
        <v>3109.8090999999999</v>
      </c>
      <c r="C5782" s="197">
        <v>3897.0099</v>
      </c>
      <c r="D5782" s="197">
        <v>2977.5655000000002</v>
      </c>
      <c r="E5782" s="197">
        <v>2235.8051999999998</v>
      </c>
      <c r="F5782" s="197">
        <v>2890.8155999999999</v>
      </c>
    </row>
    <row r="5783" spans="1:6">
      <c r="A5783" s="198">
        <v>45869</v>
      </c>
      <c r="B5783" s="197">
        <v>3111.8063999999999</v>
      </c>
      <c r="C5783" s="197">
        <v>3889.4584</v>
      </c>
      <c r="D5783" s="197">
        <v>2973.6003999999998</v>
      </c>
      <c r="E5783" s="197">
        <v>2236.9794000000002</v>
      </c>
      <c r="F5783" s="197">
        <v>2894.6345999999999</v>
      </c>
    </row>
    <row r="5784" spans="1:6">
      <c r="A5784" s="198">
        <v>45870</v>
      </c>
      <c r="B5784" s="197">
        <v>3082.2352999999998</v>
      </c>
      <c r="C5784" s="197">
        <v>3860.3888000000002</v>
      </c>
      <c r="D5784" s="197">
        <v>2941.4937</v>
      </c>
      <c r="E5784" s="197">
        <v>2216.0376999999999</v>
      </c>
      <c r="F5784" s="197">
        <v>2853.8942999999999</v>
      </c>
    </row>
    <row r="5785" spans="1:6">
      <c r="A5785" s="198">
        <v>45873</v>
      </c>
      <c r="B5785" s="197">
        <v>3122.3099000000002</v>
      </c>
      <c r="C5785" s="197">
        <v>3910.3411000000001</v>
      </c>
      <c r="D5785" s="197">
        <v>2979.6768999999999</v>
      </c>
      <c r="E5785" s="197">
        <v>2242.7197000000001</v>
      </c>
      <c r="F5785" s="197">
        <v>2897.7856999999999</v>
      </c>
    </row>
    <row r="5786" spans="1:6">
      <c r="A5786" s="198">
        <v>45874</v>
      </c>
      <c r="B5786" s="197">
        <v>3137.2026000000001</v>
      </c>
      <c r="C5786" s="197">
        <v>3922.1486</v>
      </c>
      <c r="D5786" s="197">
        <v>2989.3634000000002</v>
      </c>
      <c r="E5786" s="197">
        <v>2250.8116</v>
      </c>
      <c r="F5786" s="197">
        <v>2914.0034999999998</v>
      </c>
    </row>
    <row r="5787" spans="1:6">
      <c r="A5787" s="198">
        <v>45875</v>
      </c>
      <c r="B5787" s="197">
        <v>3189.4079000000002</v>
      </c>
      <c r="C5787" s="197">
        <v>3961.6408000000001</v>
      </c>
      <c r="D5787" s="197">
        <v>3018.5421999999999</v>
      </c>
      <c r="E5787" s="197">
        <v>2290.8793999999998</v>
      </c>
      <c r="F5787" s="197">
        <v>2945.4775</v>
      </c>
    </row>
    <row r="5788" spans="1:6">
      <c r="A5788" s="198">
        <v>45876</v>
      </c>
      <c r="B5788" s="197">
        <v>3201.0322999999999</v>
      </c>
      <c r="C5788" s="197">
        <v>3979.3492000000001</v>
      </c>
      <c r="D5788" s="197">
        <v>3024.2593999999999</v>
      </c>
      <c r="E5788" s="197">
        <v>2301.4630999999999</v>
      </c>
      <c r="F5788" s="197">
        <v>2939.6025</v>
      </c>
    </row>
    <row r="5789" spans="1:6">
      <c r="A5789" s="198">
        <v>45877</v>
      </c>
      <c r="B5789" s="197">
        <v>3219.1163000000001</v>
      </c>
      <c r="C5789" s="197">
        <v>3989.0176000000001</v>
      </c>
      <c r="D5789" s="197">
        <v>3031.6188000000002</v>
      </c>
      <c r="E5789" s="197">
        <v>2311.7712999999999</v>
      </c>
      <c r="F5789" s="197">
        <v>2959.5747999999999</v>
      </c>
    </row>
    <row r="5790" spans="1:6">
      <c r="A5790" s="198">
        <v>45880</v>
      </c>
      <c r="B5790" s="197">
        <v>3216.1354000000001</v>
      </c>
      <c r="C5790" s="197">
        <v>3982.4124000000002</v>
      </c>
      <c r="D5790" s="197">
        <v>3024.7354</v>
      </c>
      <c r="E5790" s="197">
        <v>2308.3267000000001</v>
      </c>
      <c r="F5790" s="197">
        <v>2948.3148000000001</v>
      </c>
    </row>
    <row r="5791" spans="1:6">
      <c r="A5791" s="198">
        <v>45881</v>
      </c>
      <c r="B5791" s="197">
        <v>3187.0650000000001</v>
      </c>
      <c r="C5791" s="197">
        <v>3952.9439000000002</v>
      </c>
      <c r="D5791" s="197">
        <v>2998.9016999999999</v>
      </c>
      <c r="E5791" s="197">
        <v>2285.9670000000001</v>
      </c>
      <c r="F5791" s="197">
        <v>2915.0924</v>
      </c>
    </row>
    <row r="5792" spans="1:6">
      <c r="A5792" s="198">
        <v>45882</v>
      </c>
      <c r="B5792" s="197">
        <v>3195.3301000000001</v>
      </c>
      <c r="C5792" s="197">
        <v>3955.9290000000001</v>
      </c>
      <c r="D5792" s="197">
        <v>3003.0545000000002</v>
      </c>
      <c r="E5792" s="197">
        <v>2290.4207000000001</v>
      </c>
      <c r="F5792" s="197">
        <v>2921.6570000000002</v>
      </c>
    </row>
    <row r="5793" spans="1:6">
      <c r="A5793" s="198">
        <v>45883</v>
      </c>
      <c r="B5793" s="197">
        <v>3209.7021</v>
      </c>
      <c r="C5793" s="197">
        <v>3970.7262999999998</v>
      </c>
      <c r="D5793" s="197">
        <v>3012.0996</v>
      </c>
      <c r="E5793" s="197">
        <v>2315.3267000000001</v>
      </c>
      <c r="F5793" s="197">
        <v>2919.3526000000002</v>
      </c>
    </row>
    <row r="5794" spans="1:6">
      <c r="A5794" s="198">
        <v>45884</v>
      </c>
      <c r="B5794" s="197">
        <v>3203.9621000000002</v>
      </c>
      <c r="C5794" s="197">
        <v>3953.1952999999999</v>
      </c>
      <c r="D5794" s="197">
        <v>2996.4911999999999</v>
      </c>
      <c r="E5794" s="197">
        <v>2301.8096</v>
      </c>
      <c r="F5794" s="197">
        <v>2913.9665</v>
      </c>
    </row>
    <row r="5795" spans="1:6">
      <c r="A5795" s="198">
        <v>45887</v>
      </c>
      <c r="B5795" s="197">
        <v>3200.9531000000002</v>
      </c>
      <c r="C5795" s="197">
        <v>3948.8998000000001</v>
      </c>
      <c r="D5795" s="197">
        <v>2990.0589</v>
      </c>
      <c r="E5795" s="197">
        <v>2292.7235000000001</v>
      </c>
      <c r="F5795" s="197">
        <v>2909.8998999999999</v>
      </c>
    </row>
    <row r="5796" spans="1:6">
      <c r="A5796" s="198">
        <v>45888</v>
      </c>
      <c r="B5796" s="197">
        <v>3194.2098999999998</v>
      </c>
      <c r="C5796" s="197">
        <v>3946.3186999999998</v>
      </c>
      <c r="D5796" s="197">
        <v>2988.4223999999999</v>
      </c>
      <c r="E5796" s="197">
        <v>2287.0171999999998</v>
      </c>
      <c r="F5796" s="197">
        <v>2909.6102999999998</v>
      </c>
    </row>
    <row r="5797" spans="1:6">
      <c r="A5797" s="198">
        <v>45889</v>
      </c>
      <c r="B5797" s="197">
        <v>3209.2031000000002</v>
      </c>
      <c r="C5797" s="197">
        <v>3973.2804000000001</v>
      </c>
      <c r="D5797" s="197">
        <v>3012.2055</v>
      </c>
      <c r="E5797" s="197">
        <v>2297.7024000000001</v>
      </c>
      <c r="F5797" s="197">
        <v>2933.5826999999999</v>
      </c>
    </row>
    <row r="5798" spans="1:6">
      <c r="A5798" s="198">
        <v>45890</v>
      </c>
      <c r="B5798" s="197">
        <v>3200.9013</v>
      </c>
      <c r="C5798" s="197">
        <v>3966.0228000000002</v>
      </c>
      <c r="D5798" s="197">
        <v>3004.5419999999999</v>
      </c>
      <c r="E5798" s="197">
        <v>2292.8245000000002</v>
      </c>
      <c r="F5798" s="197">
        <v>2918.3301999999999</v>
      </c>
    </row>
    <row r="5799" spans="1:6">
      <c r="A5799" s="198">
        <v>45891</v>
      </c>
      <c r="B5799" s="197">
        <v>3245.8712</v>
      </c>
      <c r="C5799" s="197">
        <v>4010.4713000000002</v>
      </c>
      <c r="D5799" s="197">
        <v>3036.2098000000001</v>
      </c>
      <c r="E5799" s="197">
        <v>2332.6091000000001</v>
      </c>
      <c r="F5799" s="197">
        <v>2949.7606000000001</v>
      </c>
    </row>
    <row r="5800" spans="1:6">
      <c r="A5800" s="198">
        <v>45894</v>
      </c>
      <c r="B5800" s="197">
        <v>3215.1704</v>
      </c>
      <c r="C5800" s="197">
        <v>3974.4058</v>
      </c>
      <c r="D5800" s="197">
        <v>3015.2743</v>
      </c>
      <c r="E5800" s="197">
        <v>2319.2716</v>
      </c>
      <c r="F5800" s="197">
        <v>2927.6237000000001</v>
      </c>
    </row>
    <row r="5801" spans="1:6">
      <c r="A5801" s="198">
        <v>45895</v>
      </c>
      <c r="B5801" s="197">
        <v>3195.6759000000002</v>
      </c>
      <c r="C5801" s="197">
        <v>3959.6673999999998</v>
      </c>
      <c r="D5801" s="197">
        <v>2998.5511000000001</v>
      </c>
      <c r="E5801" s="197">
        <v>2319.085</v>
      </c>
      <c r="F5801" s="197">
        <v>2892.7867999999999</v>
      </c>
    </row>
    <row r="5802" spans="1:6">
      <c r="A5802" s="198">
        <v>45896</v>
      </c>
      <c r="B5802" s="197">
        <v>3176.9571000000001</v>
      </c>
      <c r="C5802" s="197">
        <v>3956.1406000000002</v>
      </c>
      <c r="D5802" s="197">
        <v>2997.9965000000002</v>
      </c>
      <c r="E5802" s="197">
        <v>2312.7222999999999</v>
      </c>
      <c r="F5802" s="197">
        <v>2888.9571999999998</v>
      </c>
    </row>
    <row r="5803" spans="1:6">
      <c r="A5803" s="198">
        <v>45897</v>
      </c>
      <c r="B5803" s="197">
        <v>3154.9609999999998</v>
      </c>
      <c r="C5803" s="197">
        <v>3917.6864999999998</v>
      </c>
      <c r="D5803" s="197">
        <v>2968.8002999999999</v>
      </c>
      <c r="E5803" s="197">
        <v>2292.8998999999999</v>
      </c>
      <c r="F5803" s="197">
        <v>2869.7060999999999</v>
      </c>
    </row>
    <row r="5804" spans="1:6">
      <c r="A5804" s="198">
        <v>45898</v>
      </c>
      <c r="B5804" s="197">
        <v>3147.4268000000002</v>
      </c>
      <c r="C5804" s="197">
        <v>3900.8051999999998</v>
      </c>
      <c r="D5804" s="197">
        <v>2952.0898999999999</v>
      </c>
      <c r="E5804" s="197">
        <v>2282.0154000000002</v>
      </c>
      <c r="F5804" s="197">
        <v>2855.4614000000001</v>
      </c>
    </row>
    <row r="5805" spans="1:6">
      <c r="A5805" s="198">
        <v>45901</v>
      </c>
      <c r="B5805" s="197">
        <v>3140.9148</v>
      </c>
      <c r="C5805" s="197">
        <v>3899.0846999999999</v>
      </c>
      <c r="D5805" s="197">
        <v>2952.4802</v>
      </c>
      <c r="E5805" s="197">
        <v>2276.1860999999999</v>
      </c>
      <c r="F5805" s="197">
        <v>2857.6368000000002</v>
      </c>
    </row>
    <row r="5806" spans="1:6">
      <c r="A5806" s="198">
        <v>45902</v>
      </c>
      <c r="B5806" s="197">
        <v>3040.482</v>
      </c>
      <c r="C5806" s="197">
        <v>3786.2806</v>
      </c>
      <c r="D5806" s="197">
        <v>2861.11</v>
      </c>
      <c r="E5806" s="197">
        <v>2190.7819</v>
      </c>
      <c r="F5806" s="197">
        <v>2759.2024000000001</v>
      </c>
    </row>
    <row r="5807" spans="1:6">
      <c r="A5807" s="198">
        <v>45903</v>
      </c>
      <c r="B5807" s="197">
        <v>3057.4205999999999</v>
      </c>
      <c r="C5807" s="197">
        <v>3807.0344</v>
      </c>
      <c r="D5807" s="197">
        <v>2878.7811000000002</v>
      </c>
      <c r="E5807" s="197">
        <v>2203.0942</v>
      </c>
      <c r="F5807" s="197">
        <v>2784.6646000000001</v>
      </c>
    </row>
    <row r="5808" spans="1:6">
      <c r="A5808" s="198">
        <v>45904</v>
      </c>
      <c r="B5808" s="197">
        <v>3056.9847</v>
      </c>
      <c r="C5808" s="197">
        <v>3809.4702000000002</v>
      </c>
      <c r="D5808" s="197">
        <v>2883.6327999999999</v>
      </c>
      <c r="E5808" s="197">
        <v>2198.2354999999998</v>
      </c>
      <c r="F5808" s="197">
        <v>2790.9110999999998</v>
      </c>
    </row>
    <row r="5809" spans="1:6">
      <c r="A5809" s="198">
        <v>45905</v>
      </c>
      <c r="B5809" s="197">
        <v>3101.0850999999998</v>
      </c>
      <c r="C5809" s="197">
        <v>3869.1498000000001</v>
      </c>
      <c r="D5809" s="197">
        <v>2925.9304999999999</v>
      </c>
      <c r="E5809" s="197">
        <v>2233.7824999999998</v>
      </c>
      <c r="F5809" s="197">
        <v>2824.1967</v>
      </c>
    </row>
    <row r="5810" spans="1:6">
      <c r="A5810" s="198">
        <v>45908</v>
      </c>
      <c r="B5810" s="197">
        <v>3105.5511999999999</v>
      </c>
      <c r="C5810" s="197">
        <v>3873.7042999999999</v>
      </c>
      <c r="D5810" s="197">
        <v>2928.3263999999999</v>
      </c>
      <c r="E5810" s="197">
        <v>2241.0753</v>
      </c>
      <c r="F5810" s="197">
        <v>2821.7172999999998</v>
      </c>
    </row>
    <row r="5811" spans="1:6">
      <c r="A5811" s="198">
        <v>45909</v>
      </c>
      <c r="B5811" s="197">
        <v>3098.3225000000002</v>
      </c>
      <c r="C5811" s="197">
        <v>3870.8433</v>
      </c>
      <c r="D5811" s="197">
        <v>2929.5538999999999</v>
      </c>
      <c r="E5811" s="197">
        <v>2234.4828000000002</v>
      </c>
      <c r="F5811" s="197">
        <v>2826.6048999999998</v>
      </c>
    </row>
    <row r="5812" spans="1:6">
      <c r="A5812" s="198">
        <v>45910</v>
      </c>
      <c r="B5812" s="197">
        <v>3087.1131999999998</v>
      </c>
      <c r="C5812" s="197">
        <v>3861.0389</v>
      </c>
      <c r="D5812" s="197">
        <v>2920.56</v>
      </c>
      <c r="E5812" s="197">
        <v>2218.8229000000001</v>
      </c>
      <c r="F5812" s="197">
        <v>2817.2637</v>
      </c>
    </row>
    <row r="5813" spans="1:6">
      <c r="A5813" s="198">
        <v>45911</v>
      </c>
      <c r="B5813" s="197">
        <v>3103.6727999999998</v>
      </c>
      <c r="C5813" s="197">
        <v>3870.8009000000002</v>
      </c>
      <c r="D5813" s="197">
        <v>2926.8402000000001</v>
      </c>
      <c r="E5813" s="197">
        <v>2225.0666999999999</v>
      </c>
      <c r="F5813" s="197">
        <v>2829.2429999999999</v>
      </c>
    </row>
    <row r="5814" spans="1:6">
      <c r="A5814" s="198">
        <v>45912</v>
      </c>
      <c r="B5814" s="197">
        <v>3107.4650000000001</v>
      </c>
      <c r="C5814" s="197">
        <v>3882.2818000000002</v>
      </c>
      <c r="D5814" s="197">
        <v>2930.8339000000001</v>
      </c>
      <c r="E5814" s="197">
        <v>2222.2593000000002</v>
      </c>
      <c r="F5814" s="197">
        <v>2830.1291000000001</v>
      </c>
    </row>
    <row r="5815" spans="1:6">
      <c r="A5815" s="198">
        <v>45915</v>
      </c>
      <c r="B5815" s="197">
        <v>3125.1489000000001</v>
      </c>
      <c r="C5815" s="197">
        <v>3906.6534000000001</v>
      </c>
      <c r="D5815" s="197">
        <v>2953.1466</v>
      </c>
      <c r="E5815" s="197">
        <v>2228.6208000000001</v>
      </c>
      <c r="F5815" s="197">
        <v>2858.2269999999999</v>
      </c>
    </row>
    <row r="5816" spans="1:6">
      <c r="A5816" s="198">
        <v>45916</v>
      </c>
      <c r="B5816" s="197">
        <v>3084.9124999999999</v>
      </c>
      <c r="C5816" s="197">
        <v>3849.5992000000001</v>
      </c>
      <c r="D5816" s="197">
        <v>2914.2694999999999</v>
      </c>
      <c r="E5816" s="197">
        <v>2199.5535</v>
      </c>
      <c r="F5816" s="197">
        <v>2823.9933000000001</v>
      </c>
    </row>
    <row r="5817" spans="1:6">
      <c r="A5817" s="198">
        <v>45917</v>
      </c>
      <c r="B5817" s="197">
        <v>3092.8649</v>
      </c>
      <c r="C5817" s="197">
        <v>3866.9047</v>
      </c>
      <c r="D5817" s="197">
        <v>2928.5898999999999</v>
      </c>
      <c r="E5817" s="197">
        <v>2208.3863999999999</v>
      </c>
      <c r="F5817" s="197">
        <v>2835.0075999999999</v>
      </c>
    </row>
    <row r="5818" spans="1:6">
      <c r="A5818" s="198">
        <v>45918</v>
      </c>
      <c r="B5818" s="197">
        <v>3082.1750999999999</v>
      </c>
      <c r="C5818" s="197">
        <v>3857.4965999999999</v>
      </c>
      <c r="D5818" s="197">
        <v>2926.6613000000002</v>
      </c>
      <c r="E5818" s="197">
        <v>2200.8362999999999</v>
      </c>
      <c r="F5818" s="197">
        <v>2840.8045999999999</v>
      </c>
    </row>
    <row r="5819" spans="1:6">
      <c r="A5819" s="198">
        <v>45919</v>
      </c>
      <c r="B5819" s="197">
        <v>3086.6347999999998</v>
      </c>
      <c r="C5819" s="197">
        <v>3852.6006000000002</v>
      </c>
      <c r="D5819" s="197">
        <v>2919.2736</v>
      </c>
      <c r="E5819" s="197">
        <v>2199.4382999999998</v>
      </c>
      <c r="F5819" s="197">
        <v>2837.0657999999999</v>
      </c>
    </row>
    <row r="5820" spans="1:6">
      <c r="A5820" s="198">
        <v>45922</v>
      </c>
      <c r="B5820" s="197">
        <v>3061.5065</v>
      </c>
      <c r="C5820" s="197">
        <v>3819.0700999999999</v>
      </c>
      <c r="D5820" s="197">
        <v>2899.1949</v>
      </c>
      <c r="E5820" s="197">
        <v>2181.4735000000001</v>
      </c>
      <c r="F5820" s="197">
        <v>2825.2368000000001</v>
      </c>
    </row>
    <row r="5821" spans="1:6">
      <c r="A5821" s="198">
        <v>45923</v>
      </c>
      <c r="B5821" s="197">
        <v>3071.8090000000002</v>
      </c>
      <c r="C5821" s="197">
        <v>3832.8011999999999</v>
      </c>
      <c r="D5821" s="197">
        <v>2912.9978999999998</v>
      </c>
      <c r="E5821" s="197">
        <v>2195.5126</v>
      </c>
      <c r="F5821" s="197">
        <v>2837.8384000000001</v>
      </c>
    </row>
    <row r="5822" spans="1:6">
      <c r="A5822" s="198">
        <v>45924</v>
      </c>
      <c r="B5822" s="197">
        <v>3078.3964000000001</v>
      </c>
      <c r="C5822" s="197">
        <v>3834.3597</v>
      </c>
      <c r="D5822" s="197">
        <v>2915.0745000000002</v>
      </c>
      <c r="E5822" s="197">
        <v>2198.9998999999998</v>
      </c>
      <c r="F5822" s="197">
        <v>2842.5164</v>
      </c>
    </row>
    <row r="5823" spans="1:6">
      <c r="A5823" s="198">
        <v>45925</v>
      </c>
      <c r="B5823" s="197">
        <v>3045.7916</v>
      </c>
      <c r="C5823" s="197">
        <v>3789.6459</v>
      </c>
      <c r="D5823" s="197">
        <v>2881.634</v>
      </c>
      <c r="E5823" s="197">
        <v>2170.1934999999999</v>
      </c>
      <c r="F5823" s="197">
        <v>2815.3761</v>
      </c>
    </row>
    <row r="5824" spans="1:6">
      <c r="A5824" s="198">
        <v>45926</v>
      </c>
      <c r="B5824" s="197">
        <v>3063.1468</v>
      </c>
      <c r="C5824" s="197">
        <v>3817.8344999999999</v>
      </c>
      <c r="D5824" s="197">
        <v>2903.76</v>
      </c>
      <c r="E5824" s="197">
        <v>2181.8343</v>
      </c>
      <c r="F5824" s="197">
        <v>2836.9886999999999</v>
      </c>
    </row>
    <row r="5825" spans="1:6">
      <c r="A5825" s="198">
        <v>45929</v>
      </c>
      <c r="B5825" s="197">
        <v>3093.6190000000001</v>
      </c>
      <c r="C5825" s="197">
        <v>3848.3833</v>
      </c>
      <c r="D5825" s="197">
        <v>2925.4602</v>
      </c>
      <c r="E5825" s="197">
        <v>2206.2624999999998</v>
      </c>
      <c r="F5825" s="197">
        <v>2859.4823999999999</v>
      </c>
    </row>
    <row r="5826" spans="1:6">
      <c r="A5826" s="198">
        <v>45930</v>
      </c>
      <c r="B5826" s="197">
        <v>3116.1671000000001</v>
      </c>
      <c r="C5826" s="197">
        <v>3876.8411999999998</v>
      </c>
      <c r="D5826" s="197">
        <v>2947.3805000000002</v>
      </c>
      <c r="E5826" s="197">
        <v>2227.3879000000002</v>
      </c>
      <c r="F5826" s="197">
        <v>2879.9812999999999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5">
      <c r="A5781" s="198">
        <v>45867</v>
      </c>
      <c r="B5781" s="197">
        <v>3770.2534000000001</v>
      </c>
      <c r="C5781" s="197">
        <v>5004.6989000000003</v>
      </c>
      <c r="D5781" s="197">
        <v>3640.6073000000001</v>
      </c>
      <c r="E5781" s="197">
        <v>2605.1446999999998</v>
      </c>
      <c r="F5781" s="197">
        <v>3380.1304</v>
      </c>
      <c r="G5781" s="108" t="e">
        <f>G5780*#REF!/#REF!</f>
        <v>#REF!</v>
      </c>
      <c r="H5781" s="108">
        <f t="shared" si="138"/>
        <v>1567.0137431168794</v>
      </c>
      <c r="I5781" s="108">
        <f t="shared" si="139"/>
        <v>1671.3065844325156</v>
      </c>
      <c r="J5781" s="108">
        <f t="shared" si="140"/>
        <v>1366.0939666645534</v>
      </c>
    </row>
    <row r="5782" spans="1:10" ht="15">
      <c r="A5782" s="198">
        <v>45868</v>
      </c>
      <c r="B5782" s="197">
        <v>3778.5266999999999</v>
      </c>
      <c r="C5782" s="197">
        <v>5002.8105999999998</v>
      </c>
      <c r="D5782" s="197">
        <v>3636.9724999999999</v>
      </c>
      <c r="E5782" s="197">
        <v>2598.2112000000002</v>
      </c>
      <c r="F5782" s="197">
        <v>3389.2627000000002</v>
      </c>
      <c r="G5782" s="108" t="e">
        <f>G5781*#REF!/#REF!</f>
        <v>#REF!</v>
      </c>
      <c r="H5782" s="108">
        <f t="shared" si="138"/>
        <v>1570.4523381993554</v>
      </c>
      <c r="I5782" s="108">
        <f t="shared" si="139"/>
        <v>1669.6379438260169</v>
      </c>
      <c r="J5782" s="108">
        <f t="shared" si="140"/>
        <v>1369.7848242515183</v>
      </c>
    </row>
    <row r="5783" spans="1:10" ht="15">
      <c r="A5783" s="198">
        <v>45869</v>
      </c>
      <c r="B5783" s="197">
        <v>3780.9535000000001</v>
      </c>
      <c r="C5783" s="197">
        <v>4993.1162999999997</v>
      </c>
      <c r="D5783" s="197">
        <v>3632.2031000000002</v>
      </c>
      <c r="E5783" s="197">
        <v>2599.5756999999999</v>
      </c>
      <c r="F5783" s="197">
        <v>3393.7402000000002</v>
      </c>
      <c r="G5783" s="108" t="e">
        <f>G5782*#REF!/#REF!</f>
        <v>#REF!</v>
      </c>
      <c r="H5783" s="108">
        <f t="shared" si="138"/>
        <v>1571.4609783485287</v>
      </c>
      <c r="I5783" s="108">
        <f t="shared" si="139"/>
        <v>1667.4484383487872</v>
      </c>
      <c r="J5783" s="108">
        <f t="shared" si="140"/>
        <v>1371.5944247733623</v>
      </c>
    </row>
    <row r="5784" spans="1:10" ht="15">
      <c r="A5784" s="198">
        <v>45870</v>
      </c>
      <c r="B5784" s="197">
        <v>3745.0236</v>
      </c>
      <c r="C5784" s="197">
        <v>4955.7981</v>
      </c>
      <c r="D5784" s="197">
        <v>3592.9852999999998</v>
      </c>
      <c r="E5784" s="197">
        <v>2575.2393999999999</v>
      </c>
      <c r="F5784" s="197">
        <v>3345.9753000000001</v>
      </c>
      <c r="G5784" s="108" t="e">
        <f>G5783*#REF!/#REF!</f>
        <v>#REF!</v>
      </c>
      <c r="H5784" s="108">
        <f t="shared" si="138"/>
        <v>1556.5275929456229</v>
      </c>
      <c r="I5784" s="108">
        <f t="shared" si="139"/>
        <v>1649.4445829571448</v>
      </c>
      <c r="J5784" s="108">
        <f t="shared" si="140"/>
        <v>1352.2900388513469</v>
      </c>
    </row>
    <row r="5785" spans="1:10" ht="15">
      <c r="A5785" s="198">
        <v>45873</v>
      </c>
      <c r="B5785" s="197">
        <v>3793.7156</v>
      </c>
      <c r="C5785" s="197">
        <v>5019.9246999999996</v>
      </c>
      <c r="D5785" s="197">
        <v>3639.6255000000001</v>
      </c>
      <c r="E5785" s="197">
        <v>2606.2464</v>
      </c>
      <c r="F5785" s="197">
        <v>3397.4346</v>
      </c>
      <c r="G5785" s="108" t="e">
        <f>G5784*#REF!/#REF!</f>
        <v>#REF!</v>
      </c>
      <c r="H5785" s="108">
        <f t="shared" si="138"/>
        <v>1576.7652335190248</v>
      </c>
      <c r="I5785" s="108">
        <f t="shared" si="139"/>
        <v>1670.8558660030394</v>
      </c>
      <c r="J5785" s="108">
        <f t="shared" si="140"/>
        <v>1373.0875321252101</v>
      </c>
    </row>
    <row r="5786" spans="1:10" ht="15">
      <c r="A5786" s="198">
        <v>45874</v>
      </c>
      <c r="B5786" s="197">
        <v>3811.8107</v>
      </c>
      <c r="C5786" s="197">
        <v>5035.0825999999997</v>
      </c>
      <c r="D5786" s="197">
        <v>3651.4573</v>
      </c>
      <c r="E5786" s="197">
        <v>2615.6498999999999</v>
      </c>
      <c r="F5786" s="197">
        <v>3416.4486999999999</v>
      </c>
      <c r="G5786" s="108" t="e">
        <f>G5785*#REF!/#REF!</f>
        <v>#REF!</v>
      </c>
      <c r="H5786" s="108">
        <f t="shared" si="138"/>
        <v>1584.2860198892656</v>
      </c>
      <c r="I5786" s="108">
        <f t="shared" si="139"/>
        <v>1676.2875326498893</v>
      </c>
      <c r="J5786" s="108">
        <f t="shared" si="140"/>
        <v>1380.7721608873303</v>
      </c>
    </row>
    <row r="5787" spans="1:10" ht="15">
      <c r="A5787" s="198">
        <v>45875</v>
      </c>
      <c r="B5787" s="197">
        <v>3875.2420999999999</v>
      </c>
      <c r="C5787" s="197">
        <v>5085.7809999999999</v>
      </c>
      <c r="D5787" s="197">
        <v>3687.0987</v>
      </c>
      <c r="E5787" s="197">
        <v>2662.2123999999999</v>
      </c>
      <c r="F5787" s="197">
        <v>3453.3497000000002</v>
      </c>
      <c r="G5787" s="108" t="e">
        <f>G5786*#REF!/#REF!</f>
        <v>#REF!</v>
      </c>
      <c r="H5787" s="108">
        <f t="shared" si="138"/>
        <v>1610.6497320856777</v>
      </c>
      <c r="I5787" s="108">
        <f t="shared" si="139"/>
        <v>1692.6495573314289</v>
      </c>
      <c r="J5787" s="108">
        <f t="shared" si="140"/>
        <v>1395.6858557743349</v>
      </c>
    </row>
    <row r="5788" spans="1:10" ht="15">
      <c r="A5788" s="198">
        <v>45876</v>
      </c>
      <c r="B5788" s="197">
        <v>3889.3661000000002</v>
      </c>
      <c r="C5788" s="197">
        <v>5108.5141999999996</v>
      </c>
      <c r="D5788" s="197">
        <v>3694.0821999999998</v>
      </c>
      <c r="E5788" s="197">
        <v>2674.5115999999998</v>
      </c>
      <c r="F5788" s="197">
        <v>3446.4616999999998</v>
      </c>
      <c r="G5788" s="108" t="e">
        <f>G5787*#REF!/#REF!</f>
        <v>#REF!</v>
      </c>
      <c r="H5788" s="108">
        <f t="shared" si="138"/>
        <v>1616.5200277288784</v>
      </c>
      <c r="I5788" s="108">
        <f t="shared" si="139"/>
        <v>1695.8554975965008</v>
      </c>
      <c r="J5788" s="108">
        <f t="shared" si="140"/>
        <v>1392.902041504215</v>
      </c>
    </row>
    <row r="5789" spans="1:10" ht="15">
      <c r="A5789" s="198">
        <v>45877</v>
      </c>
      <c r="B5789" s="197">
        <v>3911.3386999999998</v>
      </c>
      <c r="C5789" s="197">
        <v>5120.9260999999997</v>
      </c>
      <c r="D5789" s="197">
        <v>3703.0716000000002</v>
      </c>
      <c r="E5789" s="197">
        <v>2686.4906999999998</v>
      </c>
      <c r="F5789" s="197">
        <v>3469.8775999999998</v>
      </c>
      <c r="G5789" s="108" t="e">
        <f>G5788*#REF!/#REF!</f>
        <v>#REF!</v>
      </c>
      <c r="H5789" s="108">
        <f t="shared" si="138"/>
        <v>1625.652402272194</v>
      </c>
      <c r="I5789" s="108">
        <f t="shared" si="139"/>
        <v>1699.9822935324696</v>
      </c>
      <c r="J5789" s="108">
        <f t="shared" si="140"/>
        <v>1402.3656763136948</v>
      </c>
    </row>
    <row r="5790" spans="1:10" ht="15">
      <c r="A5790" s="198">
        <v>45880</v>
      </c>
      <c r="B5790" s="197">
        <v>3907.7168000000001</v>
      </c>
      <c r="C5790" s="197">
        <v>5112.4467000000004</v>
      </c>
      <c r="D5790" s="197">
        <v>3694.6637000000001</v>
      </c>
      <c r="E5790" s="197">
        <v>2682.4877999999999</v>
      </c>
      <c r="F5790" s="197">
        <v>3456.6761999999999</v>
      </c>
      <c r="G5790" s="108" t="e">
        <f>G5789*#REF!/#REF!</f>
        <v>#REF!</v>
      </c>
      <c r="H5790" s="108">
        <f t="shared" si="138"/>
        <v>1624.1470479964855</v>
      </c>
      <c r="I5790" s="108">
        <f t="shared" si="139"/>
        <v>1696.1224488765381</v>
      </c>
      <c r="J5790" s="108">
        <f t="shared" si="140"/>
        <v>1397.0302747884975</v>
      </c>
    </row>
    <row r="5791" spans="1:10" ht="15">
      <c r="A5791" s="198">
        <v>45881</v>
      </c>
      <c r="B5791" s="197">
        <v>3872.3953000000001</v>
      </c>
      <c r="C5791" s="197">
        <v>5074.6162999999997</v>
      </c>
      <c r="D5791" s="197">
        <v>3663.1082000000001</v>
      </c>
      <c r="E5791" s="197">
        <v>2656.5038</v>
      </c>
      <c r="F5791" s="197">
        <v>3417.7253999999998</v>
      </c>
      <c r="G5791" s="108" t="e">
        <f>G5790*#REF!/#REF!</f>
        <v>#REF!</v>
      </c>
      <c r="H5791" s="108">
        <f t="shared" si="138"/>
        <v>1609.4665291943534</v>
      </c>
      <c r="I5791" s="108">
        <f t="shared" si="139"/>
        <v>1681.6361528882121</v>
      </c>
      <c r="J5791" s="108">
        <f t="shared" si="140"/>
        <v>1381.2881445805156</v>
      </c>
    </row>
    <row r="5792" spans="1:10" ht="15">
      <c r="A5792" s="198">
        <v>45882</v>
      </c>
      <c r="B5792" s="197">
        <v>3882.4376999999999</v>
      </c>
      <c r="C5792" s="197">
        <v>5078.4483</v>
      </c>
      <c r="D5792" s="197">
        <v>3668.1808000000001</v>
      </c>
      <c r="E5792" s="197">
        <v>2661.6792999999998</v>
      </c>
      <c r="F5792" s="197">
        <v>3425.4218999999998</v>
      </c>
      <c r="G5792" s="108" t="e">
        <f>G5791*#REF!/#REF!</f>
        <v>#REF!</v>
      </c>
      <c r="H5792" s="108">
        <f t="shared" si="138"/>
        <v>1613.6404074843051</v>
      </c>
      <c r="I5792" s="108">
        <f t="shared" si="139"/>
        <v>1683.9648494713872</v>
      </c>
      <c r="J5792" s="108">
        <f t="shared" si="140"/>
        <v>1384.3987175378293</v>
      </c>
    </row>
    <row r="5793" spans="1:10" ht="15">
      <c r="A5793" s="198">
        <v>45883</v>
      </c>
      <c r="B5793" s="197">
        <v>3899.9000999999998</v>
      </c>
      <c r="C5793" s="197">
        <v>5097.4444999999996</v>
      </c>
      <c r="D5793" s="197">
        <v>3679.3910000000001</v>
      </c>
      <c r="E5793" s="197">
        <v>2690.6224999999999</v>
      </c>
      <c r="F5793" s="197">
        <v>3423.0654</v>
      </c>
      <c r="G5793" s="108" t="e">
        <f>G5792*#REF!/#REF!</f>
        <v>#REF!</v>
      </c>
      <c r="H5793" s="108">
        <f t="shared" si="138"/>
        <v>1620.8982275522624</v>
      </c>
      <c r="I5793" s="108">
        <f t="shared" si="139"/>
        <v>1689.1111559881062</v>
      </c>
      <c r="J5793" s="108">
        <f t="shared" si="140"/>
        <v>1383.4463281174551</v>
      </c>
    </row>
    <row r="5794" spans="1:10" ht="15">
      <c r="A5794" s="198">
        <v>45884</v>
      </c>
      <c r="B5794" s="197">
        <v>3892.9259000000002</v>
      </c>
      <c r="C5794" s="197">
        <v>5074.9389000000001</v>
      </c>
      <c r="D5794" s="197">
        <v>3660.3247999999999</v>
      </c>
      <c r="E5794" s="197">
        <v>2674.9144000000001</v>
      </c>
      <c r="F5794" s="197">
        <v>3416.75</v>
      </c>
      <c r="G5794" s="108" t="e">
        <f>G5793*#REF!/#REF!</f>
        <v>#REF!</v>
      </c>
      <c r="H5794" s="108">
        <f t="shared" si="138"/>
        <v>1617.9995716562833</v>
      </c>
      <c r="I5794" s="108">
        <f t="shared" si="139"/>
        <v>1680.3583675178675</v>
      </c>
      <c r="J5794" s="108">
        <f t="shared" si="140"/>
        <v>1380.8939325539368</v>
      </c>
    </row>
    <row r="5795" spans="1:10" ht="15">
      <c r="A5795" s="198">
        <v>45887</v>
      </c>
      <c r="B5795" s="197">
        <v>3889.2698999999998</v>
      </c>
      <c r="C5795" s="197">
        <v>5069.4246000000003</v>
      </c>
      <c r="D5795" s="197">
        <v>3652.4674</v>
      </c>
      <c r="E5795" s="197">
        <v>2664.3553999999999</v>
      </c>
      <c r="F5795" s="197">
        <v>3411.9818</v>
      </c>
      <c r="G5795" s="108" t="e">
        <f>G5794*#REF!/#REF!</f>
        <v>#REF!</v>
      </c>
      <c r="H5795" s="108">
        <f t="shared" si="138"/>
        <v>1616.4800445484141</v>
      </c>
      <c r="I5795" s="108">
        <f t="shared" si="139"/>
        <v>1676.7512428613522</v>
      </c>
      <c r="J5795" s="108">
        <f t="shared" si="140"/>
        <v>1378.9668444002225</v>
      </c>
    </row>
    <row r="5796" spans="1:10" ht="15">
      <c r="A5796" s="198">
        <v>45888</v>
      </c>
      <c r="B5796" s="197">
        <v>3881.0765999999999</v>
      </c>
      <c r="C5796" s="197">
        <v>5066.1112000000003</v>
      </c>
      <c r="D5796" s="197">
        <v>3650.4684000000002</v>
      </c>
      <c r="E5796" s="197">
        <v>2657.7242000000001</v>
      </c>
      <c r="F5796" s="197">
        <v>3411.6421</v>
      </c>
      <c r="G5796" s="108" t="e">
        <f>G5795*#REF!/#REF!</f>
        <v>#REF!</v>
      </c>
      <c r="H5796" s="108">
        <f t="shared" si="138"/>
        <v>1613.0746995120621</v>
      </c>
      <c r="I5796" s="108">
        <f t="shared" si="139"/>
        <v>1675.8335547980778</v>
      </c>
      <c r="J5796" s="108">
        <f t="shared" si="140"/>
        <v>1378.8295532115526</v>
      </c>
    </row>
    <row r="5797" spans="1:10" ht="15">
      <c r="A5797" s="198">
        <v>45889</v>
      </c>
      <c r="B5797" s="197">
        <v>3899.2939000000001</v>
      </c>
      <c r="C5797" s="197">
        <v>5100.7232999999997</v>
      </c>
      <c r="D5797" s="197">
        <v>3679.5203000000001</v>
      </c>
      <c r="E5797" s="197">
        <v>2670.1414</v>
      </c>
      <c r="F5797" s="197">
        <v>3439.7507999999998</v>
      </c>
      <c r="G5797" s="108" t="e">
        <f>G5796*#REF!/#REF!</f>
        <v>#REF!</v>
      </c>
      <c r="H5797" s="108">
        <f t="shared" si="138"/>
        <v>1620.6462753277576</v>
      </c>
      <c r="I5797" s="108">
        <f t="shared" si="139"/>
        <v>1689.1705142005035</v>
      </c>
      <c r="J5797" s="108">
        <f t="shared" si="140"/>
        <v>1390.1898029465283</v>
      </c>
    </row>
    <row r="5798" spans="1:10" ht="15">
      <c r="A5798" s="198">
        <v>45890</v>
      </c>
      <c r="B5798" s="197">
        <v>3889.4830000000002</v>
      </c>
      <c r="C5798" s="197">
        <v>5091.4062999999996</v>
      </c>
      <c r="D5798" s="197">
        <v>3670.2907</v>
      </c>
      <c r="E5798" s="197">
        <v>2664.7705999999998</v>
      </c>
      <c r="F5798" s="197">
        <v>3422.0439000000001</v>
      </c>
      <c r="G5798" s="108" t="e">
        <f>G5797*#REF!/#REF!</f>
        <v>#REF!</v>
      </c>
      <c r="H5798" s="108">
        <f t="shared" si="138"/>
        <v>1616.5686143587773</v>
      </c>
      <c r="I5798" s="108">
        <f t="shared" si="139"/>
        <v>1684.9334487934</v>
      </c>
      <c r="J5798" s="108">
        <f t="shared" si="140"/>
        <v>1383.0334845813161</v>
      </c>
    </row>
    <row r="5799" spans="1:10" ht="15">
      <c r="A5799" s="198">
        <v>45891</v>
      </c>
      <c r="B5799" s="197">
        <v>3944.1269000000002</v>
      </c>
      <c r="C5799" s="197">
        <v>5148.4674000000005</v>
      </c>
      <c r="D5799" s="197">
        <v>3708.9755</v>
      </c>
      <c r="E5799" s="197">
        <v>2711.0092</v>
      </c>
      <c r="F5799" s="197">
        <v>3458.8991999999998</v>
      </c>
      <c r="G5799" s="108" t="e">
        <f>G5798*#REF!/#REF!</f>
        <v>#REF!</v>
      </c>
      <c r="H5799" s="108">
        <f t="shared" si="138"/>
        <v>1639.2800168012509</v>
      </c>
      <c r="I5799" s="108">
        <f t="shared" si="139"/>
        <v>1702.6926179730738</v>
      </c>
      <c r="J5799" s="108">
        <f t="shared" si="140"/>
        <v>1397.9287096204484</v>
      </c>
    </row>
    <row r="5800" spans="1:10" ht="15">
      <c r="A5800" s="198">
        <v>45894</v>
      </c>
      <c r="B5800" s="197">
        <v>3906.8217</v>
      </c>
      <c r="C5800" s="197">
        <v>5102.1680999999999</v>
      </c>
      <c r="D5800" s="197">
        <v>3683.4011</v>
      </c>
      <c r="E5800" s="197">
        <v>2695.5079999999998</v>
      </c>
      <c r="F5800" s="197">
        <v>3432.9414999999999</v>
      </c>
      <c r="G5800" s="108" t="e">
        <f>G5799*#REF!/#REF!</f>
        <v>#REF!</v>
      </c>
      <c r="H5800" s="108">
        <f t="shared" si="138"/>
        <v>1623.7750215429151</v>
      </c>
      <c r="I5800" s="108">
        <f t="shared" si="139"/>
        <v>1690.952086904834</v>
      </c>
      <c r="J5800" s="108">
        <f t="shared" si="140"/>
        <v>1387.4377956135543</v>
      </c>
    </row>
    <row r="5801" spans="1:10" ht="15">
      <c r="A5801" s="198">
        <v>45895</v>
      </c>
      <c r="B5801" s="197">
        <v>3883.1334999999999</v>
      </c>
      <c r="C5801" s="197">
        <v>5083.2475999999997</v>
      </c>
      <c r="D5801" s="197">
        <v>3662.9722999999999</v>
      </c>
      <c r="E5801" s="197">
        <v>2695.2910999999999</v>
      </c>
      <c r="F5801" s="197">
        <v>3392.0916000000002</v>
      </c>
      <c r="G5801" s="108" t="e">
        <f>G5800*#REF!/#REF!</f>
        <v>#REF!</v>
      </c>
      <c r="H5801" s="108">
        <f t="shared" si="138"/>
        <v>1613.929599760469</v>
      </c>
      <c r="I5801" s="108">
        <f t="shared" si="139"/>
        <v>1681.573764790264</v>
      </c>
      <c r="J5801" s="108">
        <f t="shared" si="140"/>
        <v>1370.9281361256096</v>
      </c>
    </row>
    <row r="5802" spans="1:10" ht="15">
      <c r="A5802" s="198">
        <v>45896</v>
      </c>
      <c r="B5802" s="197">
        <v>3860.3879000000002</v>
      </c>
      <c r="C5802" s="197">
        <v>5078.72</v>
      </c>
      <c r="D5802" s="197">
        <v>3662.2946999999999</v>
      </c>
      <c r="E5802" s="197">
        <v>2687.8962999999999</v>
      </c>
      <c r="F5802" s="197">
        <v>3387.6010999999999</v>
      </c>
      <c r="G5802" s="108" t="e">
        <f>G5801*#REF!/#REF!</f>
        <v>#REF!</v>
      </c>
      <c r="H5802" s="108">
        <f t="shared" si="138"/>
        <v>1604.4759466464795</v>
      </c>
      <c r="I5802" s="108">
        <f t="shared" si="139"/>
        <v>1681.2626965403015</v>
      </c>
      <c r="J5802" s="108">
        <f t="shared" si="140"/>
        <v>1369.1132815989004</v>
      </c>
    </row>
    <row r="5803" spans="1:10" ht="15">
      <c r="A5803" s="198">
        <v>45897</v>
      </c>
      <c r="B5803" s="197">
        <v>3833.66</v>
      </c>
      <c r="C5803" s="197">
        <v>5029.3543</v>
      </c>
      <c r="D5803" s="197">
        <v>3626.7374</v>
      </c>
      <c r="E5803" s="197">
        <v>2664.8582999999999</v>
      </c>
      <c r="F5803" s="197">
        <v>3365.5309000000002</v>
      </c>
      <c r="G5803" s="108" t="e">
        <f>G5802*#REF!/#REF!</f>
        <v>#REF!</v>
      </c>
      <c r="H5803" s="108">
        <f t="shared" si="138"/>
        <v>1593.3671477989924</v>
      </c>
      <c r="I5803" s="108">
        <f t="shared" si="139"/>
        <v>1664.9392799458662</v>
      </c>
      <c r="J5803" s="108">
        <f t="shared" si="140"/>
        <v>1360.193517123814</v>
      </c>
    </row>
    <row r="5804" spans="1:10" ht="15">
      <c r="A5804" s="198">
        <v>45898</v>
      </c>
      <c r="B5804" s="197">
        <v>3824.5050000000001</v>
      </c>
      <c r="C5804" s="197">
        <v>5007.6827999999996</v>
      </c>
      <c r="D5804" s="197">
        <v>3606.3236999999999</v>
      </c>
      <c r="E5804" s="197">
        <v>2652.2080999999998</v>
      </c>
      <c r="F5804" s="197">
        <v>3348.8249999999998</v>
      </c>
      <c r="G5804" s="108" t="e">
        <f>G5803*#REF!/#REF!</f>
        <v>#REF!</v>
      </c>
      <c r="H5804" s="108">
        <f t="shared" si="138"/>
        <v>1589.5620956456717</v>
      </c>
      <c r="I5804" s="108">
        <f t="shared" si="139"/>
        <v>1655.5678898421793</v>
      </c>
      <c r="J5804" s="108">
        <f t="shared" si="140"/>
        <v>1353.4417571332226</v>
      </c>
    </row>
    <row r="5805" spans="1:10" ht="15">
      <c r="A5805" s="198">
        <v>45901</v>
      </c>
      <c r="B5805" s="197">
        <v>3816.5920999999998</v>
      </c>
      <c r="C5805" s="197">
        <v>5005.4741000000004</v>
      </c>
      <c r="D5805" s="197">
        <v>3606.8004999999998</v>
      </c>
      <c r="E5805" s="197">
        <v>2645.4331000000002</v>
      </c>
      <c r="F5805" s="197">
        <v>3351.3762999999999</v>
      </c>
      <c r="G5805" s="108" t="e">
        <f>G5804*#REF!/#REF!</f>
        <v>#REF!</v>
      </c>
      <c r="H5805" s="108">
        <f t="shared" si="138"/>
        <v>1586.2732920209844</v>
      </c>
      <c r="I5805" s="108">
        <f t="shared" si="139"/>
        <v>1655.7867761196026</v>
      </c>
      <c r="J5805" s="108">
        <f t="shared" si="140"/>
        <v>1354.4728757957309</v>
      </c>
    </row>
    <row r="5806" spans="1:10" ht="15">
      <c r="A5806" s="198">
        <v>45902</v>
      </c>
      <c r="B5806" s="197">
        <v>3694.5540999999998</v>
      </c>
      <c r="C5806" s="197">
        <v>4860.6611999999996</v>
      </c>
      <c r="D5806" s="197">
        <v>3495.1812</v>
      </c>
      <c r="E5806" s="197">
        <v>2546.1745000000001</v>
      </c>
      <c r="F5806" s="197">
        <v>3235.9344999999998</v>
      </c>
      <c r="G5806" s="108" t="e">
        <f>G5805*#REF!/#REF!</f>
        <v>#REF!</v>
      </c>
      <c r="H5806" s="108">
        <f t="shared" si="138"/>
        <v>1535.5511779099018</v>
      </c>
      <c r="I5806" s="108">
        <f t="shared" si="139"/>
        <v>1604.5453057638879</v>
      </c>
      <c r="J5806" s="108">
        <f t="shared" si="140"/>
        <v>1307.8165851150827</v>
      </c>
    </row>
    <row r="5807" spans="1:10" ht="15">
      <c r="A5807" s="198">
        <v>45903</v>
      </c>
      <c r="B5807" s="197">
        <v>3715.1365999999998</v>
      </c>
      <c r="C5807" s="197">
        <v>4887.3040000000001</v>
      </c>
      <c r="D5807" s="197">
        <v>3516.7683999999999</v>
      </c>
      <c r="E5807" s="197">
        <v>2560.4841999999999</v>
      </c>
      <c r="F5807" s="197">
        <v>3265.7959999999998</v>
      </c>
      <c r="G5807" s="108" t="e">
        <f>G5806*#REF!/#REF!</f>
        <v>#REF!</v>
      </c>
      <c r="H5807" s="108">
        <f t="shared" si="138"/>
        <v>1544.1057913392544</v>
      </c>
      <c r="I5807" s="108">
        <f t="shared" si="139"/>
        <v>1614.4554187001174</v>
      </c>
      <c r="J5807" s="108">
        <f t="shared" si="140"/>
        <v>1319.8852363675769</v>
      </c>
    </row>
    <row r="5808" spans="1:10" ht="15">
      <c r="A5808" s="198">
        <v>45904</v>
      </c>
      <c r="B5808" s="197">
        <v>3714.6069000000002</v>
      </c>
      <c r="C5808" s="197">
        <v>4890.4309999999996</v>
      </c>
      <c r="D5808" s="197">
        <v>3522.7523000000001</v>
      </c>
      <c r="E5808" s="197">
        <v>2554.8373000000001</v>
      </c>
      <c r="F5808" s="197">
        <v>3273.6922</v>
      </c>
      <c r="G5808" s="108" t="e">
        <f>G5807*#REF!/#REF!</f>
        <v>#REF!</v>
      </c>
      <c r="H5808" s="108">
        <f t="shared" si="138"/>
        <v>1543.8856344713558</v>
      </c>
      <c r="I5808" s="108">
        <f t="shared" si="139"/>
        <v>1617.2024690261951</v>
      </c>
      <c r="J5808" s="108">
        <f t="shared" si="140"/>
        <v>1323.0765189227045</v>
      </c>
    </row>
    <row r="5809" spans="1:10" ht="15">
      <c r="A5809" s="198">
        <v>45905</v>
      </c>
      <c r="B5809" s="197">
        <v>3768.1941999999999</v>
      </c>
      <c r="C5809" s="197">
        <v>4967.0451000000003</v>
      </c>
      <c r="D5809" s="197">
        <v>3574.4247</v>
      </c>
      <c r="E5809" s="197">
        <v>2596.1507000000001</v>
      </c>
      <c r="F5809" s="197">
        <v>3312.7356</v>
      </c>
      <c r="G5809" s="108" t="e">
        <f>G5808*#REF!/#REF!</f>
        <v>#REF!</v>
      </c>
      <c r="H5809" s="108">
        <f t="shared" si="138"/>
        <v>1566.1578869296459</v>
      </c>
      <c r="I5809" s="108">
        <f t="shared" si="139"/>
        <v>1640.9239020831003</v>
      </c>
      <c r="J5809" s="108">
        <f t="shared" si="140"/>
        <v>1338.8560738114954</v>
      </c>
    </row>
    <row r="5810" spans="1:10" ht="15">
      <c r="A5810" s="198">
        <v>45908</v>
      </c>
      <c r="B5810" s="197">
        <v>3773.6210999999998</v>
      </c>
      <c r="C5810" s="197">
        <v>4972.8918999999996</v>
      </c>
      <c r="D5810" s="197">
        <v>3577.3517000000002</v>
      </c>
      <c r="E5810" s="197">
        <v>2604.6266000000001</v>
      </c>
      <c r="F5810" s="197">
        <v>3309.8272999999999</v>
      </c>
      <c r="G5810" s="108" t="e">
        <f>G5809*#REF!/#REF!</f>
        <v>#REF!</v>
      </c>
      <c r="H5810" s="108">
        <f t="shared" si="138"/>
        <v>1568.4134453710283</v>
      </c>
      <c r="I5810" s="108">
        <f t="shared" si="139"/>
        <v>1642.2676104178702</v>
      </c>
      <c r="J5810" s="108">
        <f t="shared" si="140"/>
        <v>1337.6806720923043</v>
      </c>
    </row>
    <row r="5811" spans="1:10" ht="15">
      <c r="A5811" s="198">
        <v>45909</v>
      </c>
      <c r="B5811" s="197">
        <v>3764.8373000000001</v>
      </c>
      <c r="C5811" s="197">
        <v>4969.2191000000003</v>
      </c>
      <c r="D5811" s="197">
        <v>3578.8512000000001</v>
      </c>
      <c r="E5811" s="197">
        <v>2596.9645999999998</v>
      </c>
      <c r="F5811" s="197">
        <v>3315.5603999999998</v>
      </c>
      <c r="G5811" s="108" t="e">
        <f>G5810*#REF!/#REF!</f>
        <v>#REF!</v>
      </c>
      <c r="H5811" s="108">
        <f t="shared" si="138"/>
        <v>1564.7626734317232</v>
      </c>
      <c r="I5811" s="108">
        <f t="shared" si="139"/>
        <v>1642.9559912337181</v>
      </c>
      <c r="J5811" s="108">
        <f t="shared" si="140"/>
        <v>1339.9977286532833</v>
      </c>
    </row>
    <row r="5812" spans="1:10" ht="15">
      <c r="A5812" s="198">
        <v>45910</v>
      </c>
      <c r="B5812" s="197">
        <v>3751.2166999999999</v>
      </c>
      <c r="C5812" s="197">
        <v>4956.6327000000001</v>
      </c>
      <c r="D5812" s="197">
        <v>3567.864</v>
      </c>
      <c r="E5812" s="197">
        <v>2578.7644</v>
      </c>
      <c r="F5812" s="197">
        <v>3304.6032</v>
      </c>
      <c r="G5812" s="108" t="e">
        <f>G5811*#REF!/#REF!</f>
        <v>#REF!</v>
      </c>
      <c r="H5812" s="108">
        <f t="shared" si="138"/>
        <v>1559.101603703758</v>
      </c>
      <c r="I5812" s="108">
        <f t="shared" si="139"/>
        <v>1637.9120581227569</v>
      </c>
      <c r="J5812" s="108">
        <f t="shared" si="140"/>
        <v>1335.5693300295095</v>
      </c>
    </row>
    <row r="5813" spans="1:10" ht="15">
      <c r="A5813" s="198">
        <v>45911</v>
      </c>
      <c r="B5813" s="197">
        <v>3771.3386</v>
      </c>
      <c r="C5813" s="197">
        <v>4969.1647000000003</v>
      </c>
      <c r="D5813" s="197">
        <v>3580.0007999999998</v>
      </c>
      <c r="E5813" s="197">
        <v>2586.0210000000002</v>
      </c>
      <c r="F5813" s="197">
        <v>3318.6547999999998</v>
      </c>
      <c r="G5813" s="108" t="e">
        <f>G5812*#REF!/#REF!</f>
        <v>#REF!</v>
      </c>
      <c r="H5813" s="108">
        <f t="shared" si="138"/>
        <v>1567.4647799925517</v>
      </c>
      <c r="I5813" s="108">
        <f t="shared" si="139"/>
        <v>1643.4837422079754</v>
      </c>
      <c r="J5813" s="108">
        <f t="shared" si="140"/>
        <v>1341.2483434728913</v>
      </c>
    </row>
    <row r="5814" spans="1:10" ht="15">
      <c r="A5814" s="198">
        <v>45912</v>
      </c>
      <c r="B5814" s="197">
        <v>3775.9466000000002</v>
      </c>
      <c r="C5814" s="197">
        <v>4983.9034000000001</v>
      </c>
      <c r="D5814" s="197">
        <v>3584.8856999999998</v>
      </c>
      <c r="E5814" s="197">
        <v>2582.7582000000002</v>
      </c>
      <c r="F5814" s="197">
        <v>3319.6941000000002</v>
      </c>
      <c r="G5814" s="108" t="e">
        <f>G5813*#REF!/#REF!</f>
        <v>#REF!</v>
      </c>
      <c r="H5814" s="108">
        <f t="shared" si="138"/>
        <v>1569.3799826492971</v>
      </c>
      <c r="I5814" s="108">
        <f t="shared" si="139"/>
        <v>1645.7262706823578</v>
      </c>
      <c r="J5814" s="108">
        <f t="shared" si="140"/>
        <v>1341.6683809541539</v>
      </c>
    </row>
    <row r="5815" spans="1:10" ht="15">
      <c r="A5815" s="198">
        <v>45915</v>
      </c>
      <c r="B5815" s="197">
        <v>3797.4346999999998</v>
      </c>
      <c r="C5815" s="197">
        <v>5015.1905999999999</v>
      </c>
      <c r="D5815" s="197">
        <v>3612.1777999999999</v>
      </c>
      <c r="E5815" s="197">
        <v>2590.1516999999999</v>
      </c>
      <c r="F5815" s="197">
        <v>3352.6525000000001</v>
      </c>
      <c r="G5815" s="108" t="e">
        <f>G5814*#REF!/#REF!</f>
        <v>#REF!</v>
      </c>
      <c r="H5815" s="108">
        <f t="shared" si="138"/>
        <v>1578.3109866007737</v>
      </c>
      <c r="I5815" s="108">
        <f t="shared" si="139"/>
        <v>1658.2553524190753</v>
      </c>
      <c r="J5815" s="108">
        <f t="shared" si="140"/>
        <v>1354.9886574118068</v>
      </c>
    </row>
    <row r="5816" spans="1:10" ht="15">
      <c r="A5816" s="198">
        <v>45916</v>
      </c>
      <c r="B5816" s="197">
        <v>3748.5425</v>
      </c>
      <c r="C5816" s="197">
        <v>4941.9467999999997</v>
      </c>
      <c r="D5816" s="197">
        <v>3564.6248999999998</v>
      </c>
      <c r="E5816" s="197">
        <v>2556.3690000000001</v>
      </c>
      <c r="F5816" s="197">
        <v>3312.4969000000001</v>
      </c>
      <c r="G5816" s="108" t="e">
        <f>G5815*#REF!/#REF!</f>
        <v>#REF!</v>
      </c>
      <c r="H5816" s="108">
        <f t="shared" si="138"/>
        <v>1557.9901377869464</v>
      </c>
      <c r="I5816" s="108">
        <f t="shared" si="139"/>
        <v>1636.4250729272824</v>
      </c>
      <c r="J5816" s="108">
        <f t="shared" si="140"/>
        <v>1338.7596021990864</v>
      </c>
    </row>
    <row r="5817" spans="1:10" ht="15">
      <c r="A5817" s="198">
        <v>45917</v>
      </c>
      <c r="B5817" s="197">
        <v>3758.2057</v>
      </c>
      <c r="C5817" s="197">
        <v>4964.1629000000003</v>
      </c>
      <c r="D5817" s="197">
        <v>3582.1408999999999</v>
      </c>
      <c r="E5817" s="197">
        <v>2566.6349</v>
      </c>
      <c r="F5817" s="197">
        <v>3325.4164999999998</v>
      </c>
      <c r="G5817" s="108" t="e">
        <f>G5816*#REF!/#REF!</f>
        <v>#REF!</v>
      </c>
      <c r="H5817" s="108">
        <f t="shared" si="138"/>
        <v>1562.0064108582701</v>
      </c>
      <c r="I5817" s="108">
        <f t="shared" si="139"/>
        <v>1644.4662055517542</v>
      </c>
      <c r="J5817" s="108">
        <f t="shared" si="140"/>
        <v>1343.9811130649746</v>
      </c>
    </row>
    <row r="5818" spans="1:10" ht="15">
      <c r="A5818" s="198">
        <v>45918</v>
      </c>
      <c r="B5818" s="197">
        <v>3745.2161999999998</v>
      </c>
      <c r="C5818" s="197">
        <v>4952.0852000000004</v>
      </c>
      <c r="D5818" s="197">
        <v>3579.7835</v>
      </c>
      <c r="E5818" s="197">
        <v>2557.86</v>
      </c>
      <c r="F5818" s="197">
        <v>3332.5664999999999</v>
      </c>
      <c r="G5818" s="108" t="e">
        <f>G5817*#REF!/#REF!</f>
        <v>#REF!</v>
      </c>
      <c r="H5818" s="108">
        <f t="shared" si="138"/>
        <v>1556.6076424316659</v>
      </c>
      <c r="I5818" s="108">
        <f t="shared" si="139"/>
        <v>1643.3839855215574</v>
      </c>
      <c r="J5818" s="108">
        <f t="shared" si="140"/>
        <v>1346.8708157408394</v>
      </c>
    </row>
    <row r="5819" spans="1:10" ht="15">
      <c r="A5819" s="198">
        <v>45919</v>
      </c>
      <c r="B5819" s="197">
        <v>3750.6352999999999</v>
      </c>
      <c r="C5819" s="197">
        <v>4945.8</v>
      </c>
      <c r="D5819" s="197">
        <v>3570.7471</v>
      </c>
      <c r="E5819" s="197">
        <v>2556.2352000000001</v>
      </c>
      <c r="F5819" s="197">
        <v>3328.1804999999999</v>
      </c>
      <c r="G5819" s="108" t="e">
        <f>G5818*#REF!/#REF!</f>
        <v>#REF!</v>
      </c>
      <c r="H5819" s="108">
        <f t="shared" si="138"/>
        <v>1558.8599589935513</v>
      </c>
      <c r="I5819" s="108">
        <f t="shared" si="139"/>
        <v>1639.235613127873</v>
      </c>
      <c r="J5819" s="108">
        <f t="shared" si="140"/>
        <v>1345.0981953301621</v>
      </c>
    </row>
    <row r="5820" spans="1:10" ht="15">
      <c r="A5820" s="198">
        <v>45922</v>
      </c>
      <c r="B5820" s="197">
        <v>3720.1014</v>
      </c>
      <c r="C5820" s="197">
        <v>4902.7550000000001</v>
      </c>
      <c r="D5820" s="197">
        <v>3546.1876000000002</v>
      </c>
      <c r="E5820" s="197">
        <v>2535.3561</v>
      </c>
      <c r="F5820" s="197">
        <v>3314.3038999999999</v>
      </c>
      <c r="G5820" s="108" t="e">
        <f>G5819*#REF!/#REF!</f>
        <v>#REF!</v>
      </c>
      <c r="H5820" s="108">
        <f t="shared" si="138"/>
        <v>1546.1692892017129</v>
      </c>
      <c r="I5820" s="108">
        <f t="shared" si="139"/>
        <v>1627.9609958242243</v>
      </c>
      <c r="J5820" s="108">
        <f t="shared" si="140"/>
        <v>1339.4899088753505</v>
      </c>
    </row>
    <row r="5821" spans="1:10" ht="15">
      <c r="A5821" s="198">
        <v>45923</v>
      </c>
      <c r="B5821" s="197">
        <v>3732.6201999999998</v>
      </c>
      <c r="C5821" s="197">
        <v>4920.3824000000004</v>
      </c>
      <c r="D5821" s="197">
        <v>3563.0709000000002</v>
      </c>
      <c r="E5821" s="197">
        <v>2551.6725999999999</v>
      </c>
      <c r="F5821" s="197">
        <v>3329.0868</v>
      </c>
      <c r="G5821" s="108" t="e">
        <f>G5820*#REF!/#REF!</f>
        <v>#REF!</v>
      </c>
      <c r="H5821" s="108">
        <f t="shared" si="138"/>
        <v>1551.3724226694344</v>
      </c>
      <c r="I5821" s="108">
        <f t="shared" si="139"/>
        <v>1635.7116726019558</v>
      </c>
      <c r="J5821" s="108">
        <f t="shared" si="140"/>
        <v>1345.4644803001115</v>
      </c>
    </row>
    <row r="5822" spans="1:10" ht="15">
      <c r="A5822" s="198">
        <v>45924</v>
      </c>
      <c r="B5822" s="197">
        <v>3740.6246999999998</v>
      </c>
      <c r="C5822" s="197">
        <v>4922.3829999999998</v>
      </c>
      <c r="D5822" s="197">
        <v>3565.6109000000001</v>
      </c>
      <c r="E5822" s="197">
        <v>2555.7257</v>
      </c>
      <c r="F5822" s="197">
        <v>3334.5745999999999</v>
      </c>
      <c r="G5822" s="108" t="e">
        <f>G5821*#REF!/#REF!</f>
        <v>#REF!</v>
      </c>
      <c r="H5822" s="108">
        <f t="shared" si="138"/>
        <v>1554.6992975969338</v>
      </c>
      <c r="I5822" s="108">
        <f t="shared" si="139"/>
        <v>1636.8777194657464</v>
      </c>
      <c r="J5822" s="108">
        <f t="shared" si="140"/>
        <v>1347.6823978308262</v>
      </c>
    </row>
    <row r="5823" spans="1:10" ht="15">
      <c r="A5823" s="198">
        <v>45925</v>
      </c>
      <c r="B5823" s="197">
        <v>3701.0059000000001</v>
      </c>
      <c r="C5823" s="197">
        <v>4868.8966</v>
      </c>
      <c r="D5823" s="197">
        <v>3526.8579</v>
      </c>
      <c r="E5823" s="197">
        <v>2522.2462</v>
      </c>
      <c r="F5823" s="197">
        <v>3302.7361000000001</v>
      </c>
      <c r="G5823" s="108" t="e">
        <f>G5822*#REF!/#REF!</f>
        <v>#REF!</v>
      </c>
      <c r="H5823" s="108">
        <f t="shared" si="138"/>
        <v>1538.2327110046908</v>
      </c>
      <c r="I5823" s="108">
        <f t="shared" si="139"/>
        <v>1619.0872414687065</v>
      </c>
      <c r="J5823" s="108">
        <f t="shared" si="140"/>
        <v>1334.8147336846</v>
      </c>
    </row>
    <row r="5824" spans="1:10" ht="15">
      <c r="A5824" s="198">
        <v>45926</v>
      </c>
      <c r="B5824" s="197">
        <v>3722.0945000000002</v>
      </c>
      <c r="C5824" s="197">
        <v>4905.1130999999996</v>
      </c>
      <c r="D5824" s="197">
        <v>3553.9380999999998</v>
      </c>
      <c r="E5824" s="197">
        <v>2535.7754</v>
      </c>
      <c r="F5824" s="197">
        <v>3328.0900999999999</v>
      </c>
      <c r="G5824" s="108" t="e">
        <f>G5823*#REF!/#REF!</f>
        <v>#REF!</v>
      </c>
      <c r="H5824" s="108">
        <f t="shared" si="138"/>
        <v>1546.997672538336</v>
      </c>
      <c r="I5824" s="108">
        <f t="shared" si="139"/>
        <v>1631.5190455162754</v>
      </c>
      <c r="J5824" s="108">
        <f t="shared" si="140"/>
        <v>1345.0616597886381</v>
      </c>
    </row>
    <row r="5825" spans="1:10" ht="15">
      <c r="A5825" s="198">
        <v>45929</v>
      </c>
      <c r="B5825" s="197">
        <v>3759.1219999999998</v>
      </c>
      <c r="C5825" s="197">
        <v>4947.4621999999999</v>
      </c>
      <c r="D5825" s="197">
        <v>3582.1995000000002</v>
      </c>
      <c r="E5825" s="197">
        <v>2564.1664000000001</v>
      </c>
      <c r="F5825" s="197">
        <v>3354.4775</v>
      </c>
      <c r="G5825" s="108" t="e">
        <f>G5824*#REF!/#REF!</f>
        <v>#REF!</v>
      </c>
      <c r="H5825" s="108">
        <f t="shared" si="138"/>
        <v>1562.3872485740633</v>
      </c>
      <c r="I5825" s="108">
        <f t="shared" si="139"/>
        <v>1644.493107262864</v>
      </c>
      <c r="J5825" s="108">
        <f t="shared" si="140"/>
        <v>1355.7262388640384</v>
      </c>
    </row>
    <row r="5826" spans="1:10" ht="15">
      <c r="A5826" s="198">
        <v>45930</v>
      </c>
      <c r="B5826" s="197">
        <v>3786.5205999999998</v>
      </c>
      <c r="C5826" s="197">
        <v>4984.0474999999997</v>
      </c>
      <c r="D5826" s="197">
        <v>3609.0405999999998</v>
      </c>
      <c r="E5826" s="197">
        <v>2588.7188000000001</v>
      </c>
      <c r="F5826" s="197">
        <v>3378.5248999999999</v>
      </c>
      <c r="G5826" s="108" t="e">
        <f>G5825*#REF!/#REF!</f>
        <v>#REF!</v>
      </c>
      <c r="H5826" s="108">
        <f t="shared" si="138"/>
        <v>1573.7748074957426</v>
      </c>
      <c r="I5826" s="108">
        <f t="shared" si="139"/>
        <v>1656.8151468202232</v>
      </c>
      <c r="J5826" s="108">
        <f t="shared" si="140"/>
        <v>1365.445097063701</v>
      </c>
    </row>
    <row r="5827" spans="1:10" ht="15">
      <c r="G5827" s="108" t="e">
        <f>G5826*#REF!/#REF!</f>
        <v>#REF!</v>
      </c>
      <c r="H5827" s="108">
        <f t="shared" si="138"/>
        <v>0</v>
      </c>
      <c r="I5827" s="108">
        <f t="shared" si="139"/>
        <v>0</v>
      </c>
      <c r="J5827" s="108">
        <f t="shared" si="140"/>
        <v>0</v>
      </c>
    </row>
    <row r="5828" spans="1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1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1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1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1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1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1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1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1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1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1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1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1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840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  <row r="6795" spans="1:4">
      <c r="A6795" s="198">
        <v>45867</v>
      </c>
      <c r="B6795" s="197">
        <v>1257.3920000000001</v>
      </c>
      <c r="C6795" s="197">
        <v>3263.5612000000001</v>
      </c>
      <c r="D6795" s="197">
        <v>4091.3323</v>
      </c>
    </row>
    <row r="6796" spans="1:4">
      <c r="A6796" s="198">
        <v>45868</v>
      </c>
      <c r="B6796" s="197">
        <v>1260.1511</v>
      </c>
      <c r="C6796" s="197">
        <v>3270.7226000000001</v>
      </c>
      <c r="D6796" s="197">
        <v>4100.3100999999997</v>
      </c>
    </row>
    <row r="6797" spans="1:4">
      <c r="A6797" s="198">
        <v>45869</v>
      </c>
      <c r="B6797" s="197">
        <v>1260.9604999999999</v>
      </c>
      <c r="C6797" s="197">
        <v>3272.8233</v>
      </c>
      <c r="D6797" s="197">
        <v>4102.9436999999998</v>
      </c>
    </row>
    <row r="6798" spans="1:4">
      <c r="A6798" s="198">
        <v>45870</v>
      </c>
      <c r="B6798" s="197">
        <v>1248.9777999999999</v>
      </c>
      <c r="C6798" s="197">
        <v>3241.7221</v>
      </c>
      <c r="D6798" s="197">
        <v>4063.9539</v>
      </c>
    </row>
    <row r="6799" spans="1:4">
      <c r="A6799" s="198">
        <v>45873</v>
      </c>
      <c r="B6799" s="197">
        <v>1265.2166999999999</v>
      </c>
      <c r="C6799" s="197">
        <v>3283.8703</v>
      </c>
      <c r="D6799" s="197">
        <v>4116.7925999999998</v>
      </c>
    </row>
    <row r="6800" spans="1:4">
      <c r="A6800" s="198">
        <v>45874</v>
      </c>
      <c r="B6800" s="197">
        <v>1271.2515000000001</v>
      </c>
      <c r="C6800" s="197">
        <v>3299.5335</v>
      </c>
      <c r="D6800" s="197">
        <v>4136.4287000000004</v>
      </c>
    </row>
    <row r="6801" spans="1:4">
      <c r="A6801" s="198">
        <v>45875</v>
      </c>
      <c r="B6801" s="197">
        <v>1292.4059999999999</v>
      </c>
      <c r="C6801" s="197">
        <v>3354.4402</v>
      </c>
      <c r="D6801" s="197">
        <v>4205.2619000000004</v>
      </c>
    </row>
    <row r="6802" spans="1:4">
      <c r="A6802" s="198">
        <v>45876</v>
      </c>
      <c r="B6802" s="197">
        <v>1297.1165000000001</v>
      </c>
      <c r="C6802" s="197">
        <v>3366.6660999999999</v>
      </c>
      <c r="D6802" s="197">
        <v>4220.5888000000004</v>
      </c>
    </row>
    <row r="6803" spans="1:4">
      <c r="A6803" s="198">
        <v>45877</v>
      </c>
      <c r="B6803" s="197">
        <v>1304.4444000000001</v>
      </c>
      <c r="C6803" s="197">
        <v>3385.6858000000002</v>
      </c>
      <c r="D6803" s="197">
        <v>4244.4326000000001</v>
      </c>
    </row>
    <row r="6804" spans="1:4">
      <c r="A6804" s="198">
        <v>45880</v>
      </c>
      <c r="B6804" s="197">
        <v>1303.2365</v>
      </c>
      <c r="C6804" s="197">
        <v>3382.5506</v>
      </c>
      <c r="D6804" s="197">
        <v>4240.5023000000001</v>
      </c>
    </row>
    <row r="6805" spans="1:4">
      <c r="A6805" s="198">
        <v>45881</v>
      </c>
      <c r="B6805" s="197">
        <v>1291.4566</v>
      </c>
      <c r="C6805" s="197">
        <v>3351.9760999999999</v>
      </c>
      <c r="D6805" s="197">
        <v>4202.1728000000003</v>
      </c>
    </row>
    <row r="6806" spans="1:4">
      <c r="A6806" s="198">
        <v>45882</v>
      </c>
      <c r="B6806" s="197">
        <v>1294.8058000000001</v>
      </c>
      <c r="C6806" s="197">
        <v>3360.6687999999999</v>
      </c>
      <c r="D6806" s="197">
        <v>4213.0703000000003</v>
      </c>
    </row>
    <row r="6807" spans="1:4">
      <c r="A6807" s="198">
        <v>45883</v>
      </c>
      <c r="B6807" s="197">
        <v>1300.6296</v>
      </c>
      <c r="C6807" s="197">
        <v>3375.7844</v>
      </c>
      <c r="D6807" s="197">
        <v>4232.0199000000002</v>
      </c>
    </row>
    <row r="6808" spans="1:4">
      <c r="A6808" s="198">
        <v>45884</v>
      </c>
      <c r="B6808" s="197">
        <v>1298.3036999999999</v>
      </c>
      <c r="C6808" s="197">
        <v>3369.7474999999999</v>
      </c>
      <c r="D6808" s="197">
        <v>4224.4517999999998</v>
      </c>
    </row>
    <row r="6809" spans="1:4">
      <c r="A6809" s="198">
        <v>45887</v>
      </c>
      <c r="B6809" s="197">
        <v>1297.0844</v>
      </c>
      <c r="C6809" s="197">
        <v>3366.5828000000001</v>
      </c>
      <c r="D6809" s="197">
        <v>4220.4843000000001</v>
      </c>
    </row>
    <row r="6810" spans="1:4">
      <c r="A6810" s="198">
        <v>45888</v>
      </c>
      <c r="B6810" s="197">
        <v>1293.8133</v>
      </c>
      <c r="C6810" s="197">
        <v>3359.4906000000001</v>
      </c>
      <c r="D6810" s="197">
        <v>4211.5933000000005</v>
      </c>
    </row>
    <row r="6811" spans="1:4">
      <c r="A6811" s="198">
        <v>45889</v>
      </c>
      <c r="B6811" s="197">
        <v>1299.8864000000001</v>
      </c>
      <c r="C6811" s="197">
        <v>3375.2597000000001</v>
      </c>
      <c r="D6811" s="197">
        <v>4231.3621000000003</v>
      </c>
    </row>
    <row r="6812" spans="1:4">
      <c r="A6812" s="198">
        <v>45890</v>
      </c>
      <c r="B6812" s="197">
        <v>1296.5007000000001</v>
      </c>
      <c r="C6812" s="197">
        <v>3366.5282999999999</v>
      </c>
      <c r="D6812" s="197">
        <v>4220.7156999999997</v>
      </c>
    </row>
    <row r="6813" spans="1:4">
      <c r="A6813" s="198">
        <v>45891</v>
      </c>
      <c r="B6813" s="197">
        <v>1314.7154</v>
      </c>
      <c r="C6813" s="197">
        <v>3413.8252000000002</v>
      </c>
      <c r="D6813" s="197">
        <v>4280.0131000000001</v>
      </c>
    </row>
    <row r="6814" spans="1:4">
      <c r="A6814" s="198">
        <v>45894</v>
      </c>
      <c r="B6814" s="197">
        <v>1302.2802999999999</v>
      </c>
      <c r="C6814" s="197">
        <v>3381.5356999999999</v>
      </c>
      <c r="D6814" s="197">
        <v>4239.5308999999997</v>
      </c>
    </row>
    <row r="6815" spans="1:4">
      <c r="A6815" s="198">
        <v>45895</v>
      </c>
      <c r="B6815" s="197">
        <v>1294.3842</v>
      </c>
      <c r="C6815" s="197">
        <v>3361.0324999999998</v>
      </c>
      <c r="D6815" s="197">
        <v>4213.8253999999997</v>
      </c>
    </row>
    <row r="6816" spans="1:4">
      <c r="A6816" s="198">
        <v>45896</v>
      </c>
      <c r="B6816" s="197">
        <v>1286.8023000000001</v>
      </c>
      <c r="C6816" s="197">
        <v>3341.3452000000002</v>
      </c>
      <c r="D6816" s="197">
        <v>4189.1427999999996</v>
      </c>
    </row>
    <row r="6817" spans="1:4">
      <c r="A6817" s="198">
        <v>45897</v>
      </c>
      <c r="B6817" s="197">
        <v>1277.8929000000001</v>
      </c>
      <c r="C6817" s="197">
        <v>3318.2109</v>
      </c>
      <c r="D6817" s="197">
        <v>4160.1387000000004</v>
      </c>
    </row>
    <row r="6818" spans="1:4">
      <c r="A6818" s="198">
        <v>45898</v>
      </c>
      <c r="B6818" s="197">
        <v>1274.8412000000001</v>
      </c>
      <c r="C6818" s="197">
        <v>3310.2867999999999</v>
      </c>
      <c r="D6818" s="197">
        <v>4150.2039999999997</v>
      </c>
    </row>
    <row r="6819" spans="1:4">
      <c r="A6819" s="198">
        <v>45901</v>
      </c>
      <c r="B6819" s="197">
        <v>1272.2036000000001</v>
      </c>
      <c r="C6819" s="197">
        <v>3303.4378000000002</v>
      </c>
      <c r="D6819" s="197">
        <v>4141.6172999999999</v>
      </c>
    </row>
    <row r="6820" spans="1:4">
      <c r="A6820" s="198">
        <v>45902</v>
      </c>
      <c r="B6820" s="197">
        <v>1231.5241000000001</v>
      </c>
      <c r="C6820" s="197">
        <v>3197.8083000000001</v>
      </c>
      <c r="D6820" s="197">
        <v>4009.1864</v>
      </c>
    </row>
    <row r="6821" spans="1:4">
      <c r="A6821" s="198">
        <v>45903</v>
      </c>
      <c r="B6821" s="197">
        <v>1238.3849</v>
      </c>
      <c r="C6821" s="197">
        <v>3215.6233999999999</v>
      </c>
      <c r="D6821" s="197">
        <v>4031.5216999999998</v>
      </c>
    </row>
    <row r="6822" spans="1:4">
      <c r="A6822" s="198">
        <v>45904</v>
      </c>
      <c r="B6822" s="197">
        <v>1238.2084</v>
      </c>
      <c r="C6822" s="197">
        <v>3215.1649000000002</v>
      </c>
      <c r="D6822" s="197">
        <v>4030.9468999999999</v>
      </c>
    </row>
    <row r="6823" spans="1:4">
      <c r="A6823" s="198">
        <v>45905</v>
      </c>
      <c r="B6823" s="197">
        <v>1256.0708999999999</v>
      </c>
      <c r="C6823" s="197">
        <v>3261.5472</v>
      </c>
      <c r="D6823" s="197">
        <v>4089.0978</v>
      </c>
    </row>
    <row r="6824" spans="1:4">
      <c r="A6824" s="198">
        <v>45908</v>
      </c>
      <c r="B6824" s="197">
        <v>1257.8798999999999</v>
      </c>
      <c r="C6824" s="197">
        <v>3266.2444</v>
      </c>
      <c r="D6824" s="197">
        <v>4094.9868000000001</v>
      </c>
    </row>
    <row r="6825" spans="1:4">
      <c r="A6825" s="198">
        <v>45909</v>
      </c>
      <c r="B6825" s="197">
        <v>1254.9519</v>
      </c>
      <c r="C6825" s="197">
        <v>3258.6417000000001</v>
      </c>
      <c r="D6825" s="197">
        <v>4085.4549999999999</v>
      </c>
    </row>
    <row r="6826" spans="1:4">
      <c r="A6826" s="198">
        <v>45910</v>
      </c>
      <c r="B6826" s="197">
        <v>1250.4117000000001</v>
      </c>
      <c r="C6826" s="197">
        <v>3246.8524000000002</v>
      </c>
      <c r="D6826" s="197">
        <v>4070.6743999999999</v>
      </c>
    </row>
    <row r="6827" spans="1:4">
      <c r="A6827" s="198">
        <v>45911</v>
      </c>
      <c r="B6827" s="197">
        <v>1257.1189999999999</v>
      </c>
      <c r="C6827" s="197">
        <v>3264.2687999999998</v>
      </c>
      <c r="D6827" s="197">
        <v>4092.5099</v>
      </c>
    </row>
    <row r="6828" spans="1:4">
      <c r="A6828" s="198">
        <v>45912</v>
      </c>
      <c r="B6828" s="197">
        <v>1258.655</v>
      </c>
      <c r="C6828" s="197">
        <v>3268.2573000000002</v>
      </c>
      <c r="D6828" s="197">
        <v>4097.5102999999999</v>
      </c>
    </row>
    <row r="6829" spans="1:4">
      <c r="A6829" s="198">
        <v>45915</v>
      </c>
      <c r="B6829" s="197">
        <v>1265.8178</v>
      </c>
      <c r="C6829" s="197">
        <v>3286.8562000000002</v>
      </c>
      <c r="D6829" s="197">
        <v>4120.8284000000003</v>
      </c>
    </row>
    <row r="6830" spans="1:4">
      <c r="A6830" s="198">
        <v>45916</v>
      </c>
      <c r="B6830" s="197">
        <v>1249.5202999999999</v>
      </c>
      <c r="C6830" s="197">
        <v>3244.5378000000001</v>
      </c>
      <c r="D6830" s="197">
        <v>4067.7725</v>
      </c>
    </row>
    <row r="6831" spans="1:4">
      <c r="A6831" s="198">
        <v>45917</v>
      </c>
      <c r="B6831" s="197">
        <v>1252.7414000000001</v>
      </c>
      <c r="C6831" s="197">
        <v>3252.9016999999999</v>
      </c>
      <c r="D6831" s="197">
        <v>4078.2586000000001</v>
      </c>
    </row>
    <row r="6832" spans="1:4">
      <c r="A6832" s="198">
        <v>45918</v>
      </c>
      <c r="B6832" s="197">
        <v>1248.4114999999999</v>
      </c>
      <c r="C6832" s="197">
        <v>3241.6587</v>
      </c>
      <c r="D6832" s="197">
        <v>4064.163</v>
      </c>
    </row>
    <row r="6833" spans="1:4">
      <c r="A6833" s="198">
        <v>45919</v>
      </c>
      <c r="B6833" s="197">
        <v>1250.2179000000001</v>
      </c>
      <c r="C6833" s="197">
        <v>3246.3492000000001</v>
      </c>
      <c r="D6833" s="197">
        <v>4070.0435000000002</v>
      </c>
    </row>
    <row r="6834" spans="1:4">
      <c r="A6834" s="198">
        <v>45922</v>
      </c>
      <c r="B6834" s="197">
        <v>1240.0399</v>
      </c>
      <c r="C6834" s="197">
        <v>3219.9207000000001</v>
      </c>
      <c r="D6834" s="197">
        <v>4036.9092999999998</v>
      </c>
    </row>
    <row r="6835" spans="1:4">
      <c r="A6835" s="198">
        <v>45923</v>
      </c>
      <c r="B6835" s="197">
        <v>1244.2128</v>
      </c>
      <c r="C6835" s="197">
        <v>3230.7563</v>
      </c>
      <c r="D6835" s="197">
        <v>4050.4942999999998</v>
      </c>
    </row>
    <row r="6836" spans="1:4">
      <c r="A6836" s="198">
        <v>45924</v>
      </c>
      <c r="B6836" s="197">
        <v>1246.8810000000001</v>
      </c>
      <c r="C6836" s="197">
        <v>3237.6846</v>
      </c>
      <c r="D6836" s="197">
        <v>4059.1804000000002</v>
      </c>
    </row>
    <row r="6837" spans="1:4">
      <c r="A6837" s="198">
        <v>45925</v>
      </c>
      <c r="B6837" s="197">
        <v>1233.6747</v>
      </c>
      <c r="C6837" s="197">
        <v>3203.3926000000001</v>
      </c>
      <c r="D6837" s="197">
        <v>4016.1876000000002</v>
      </c>
    </row>
    <row r="6838" spans="1:4">
      <c r="A6838" s="198">
        <v>45926</v>
      </c>
      <c r="B6838" s="197">
        <v>1240.7043000000001</v>
      </c>
      <c r="C6838" s="197">
        <v>3221.6457999999998</v>
      </c>
      <c r="D6838" s="197">
        <v>4039.0722000000001</v>
      </c>
    </row>
    <row r="6839" spans="1:4">
      <c r="A6839" s="198">
        <v>45929</v>
      </c>
      <c r="B6839" s="197">
        <v>1253.0468000000001</v>
      </c>
      <c r="C6839" s="197">
        <v>3253.6948000000002</v>
      </c>
      <c r="D6839" s="197">
        <v>4079.2529</v>
      </c>
    </row>
    <row r="6840" spans="1:4">
      <c r="A6840" s="198">
        <v>45930</v>
      </c>
      <c r="B6840" s="197">
        <v>1262.1796999999999</v>
      </c>
      <c r="C6840" s="197">
        <v>3277.4096</v>
      </c>
      <c r="D6840" s="197">
        <v>4108.9849000000004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4.7643272007290301E-2</v>
      </c>
      <c r="E31" s="42"/>
      <c r="F31" s="43"/>
      <c r="G31" s="41">
        <f>Indices!F17</f>
        <v>1.9990979688599499E-2</v>
      </c>
      <c r="H31" s="42"/>
      <c r="I31" s="42"/>
      <c r="J31" s="41">
        <f>Indices!J17</f>
        <v>6.4342196560061501E-2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0.100915592642413</v>
      </c>
      <c r="E32" s="42"/>
      <c r="F32" s="39"/>
      <c r="G32" s="41">
        <f>Indices!F26</f>
        <v>6.5468753690276493E-2</v>
      </c>
      <c r="H32" s="42"/>
      <c r="I32" s="42"/>
      <c r="J32" s="41">
        <f>Indices!J26</f>
        <v>0.113371557947044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2025-10-01T07:55:32Z</dcterms:modified>
</cp:coreProperties>
</file>