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EB4790F-1E3C-4A90-81BF-6FA8F54A7D41}" xr6:coauthVersionLast="47" xr6:coauthVersionMax="47" xr10:uidLastSave="{00000000-0000-0000-0000-000000000000}"/>
  <bookViews>
    <workbookView xWindow="-28920" yWindow="630" windowWidth="29040" windowHeight="157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<sst xmlns="http://schemas.openxmlformats.org/spreadsheetml/2006/main" count="438" uniqueCount="286">
  <si>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</si>
  <si>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</si>
  <si>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</si>
  <si>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</si>
  <si>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</si>
  <si>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</si>
  <si>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</si>
  <si>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</si>
  <si>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</si>
  <si>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</si>
  <si>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</si>
  <si>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</si>
  <si>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</si>
  <si>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</si>
  <si>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</si>
  <si>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</si>
  <si>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</si>
  <si>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</si>
  <si>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</si>
  <si>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</si>
  <si>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</si>
  <si>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</si>
  <si>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</si>
  <si>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</si>
  <si>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</si>
  <si>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</si>
  <si>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</si>
  <si>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</si>
  <si>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</si>
  <si>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</si>
  <si>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</si>
  <si>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</si>
  <si>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</si>
  <si>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</si>
  <si>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</si>
  <si>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</si>
  <si>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</si>
  <si>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</si>
  <si>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</si>
  <si>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</si>
  <si>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</si>
  <si>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</si>
  <si>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</si>
  <si>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</si>
  <si>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</si>
  <si>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</si>
  <si>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</si>
  <si>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</si>
  <si>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</si>
  <si>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</si>
  <si>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</si>
  <si>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</si>
  <si>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</si>
  <si>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</si>
  <si>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</si>
  <si>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</si>
  <si>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15-09-2025</t>
  </si>
  <si>
    <t>16/09/2025</t>
  </si>
  <si>
    <t>Variation par rapport au 31/12/2024</t>
  </si>
  <si>
    <t>AU 16/09/2025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</si>
  <si>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</si>
  <si>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</si>
  <si>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</si>
  <si>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</si>
  <si>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</si>
  <si>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</si>
  <si>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</si>
  <si>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</si>
  <si>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</si>
  <si>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</si>
  <si>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</si>
  <si>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</si>
  <si>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</si>
  <si>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</si>
  <si>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</si>
  <si>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</si>
  <si>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</si>
  <si>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</si>
  <si>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</si>
  <si>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</si>
  <si>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</si>
  <si>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</si>
  <si>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</si>
  <si>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</si>
  <si>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</si>
  <si>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</si>
  <si>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</si>
  <si>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</si>
  <si>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</si>
  <si>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</si>
  <si>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</si>
  <si>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</si>
  <si>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</si>
  <si>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</si>
  <si>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</si>
  <si>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</si>
  <si>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</si>
  <si>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</si>
  <si>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</si>
  <si>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</si>
  <si>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</si>
  <si>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</si>
  <si>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</si>
  <si>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</si>
  <si>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</si>
  <si>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</si>
  <si>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</si>
  <si>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</si>
  <si>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</si>
  <si>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</si>
  <si>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</si>
  <si>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</si>
  <si>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</si>
  <si>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</si>
  <si>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</si>
  <si>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</si>
  <si>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</si>
  <si>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</si>
  <si>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</si>
  <si>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</si>
  <si>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</si>
  <si>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</si>
  <si>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</si>
  <si>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</si>
  <si>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</si>
  <si>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</si>
  <si>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</si>
  <si>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</si>
  <si>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</si>
  <si>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</si>
  <si>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</si>
  <si>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</si>
  <si>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</si>
  <si>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</si>
  <si>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</si>
  <si>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</si>
  <si>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</si>
  <si>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</si>
  <si>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</si>
  <si>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</si>
  <si>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</si>
  <si>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</si>
  <si>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</si>
  <si>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</si>
  <si>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</si>
  <si>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</si>
  <si>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</si>
  <si>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</si>
  <si>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</si>
  <si>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</si>
  <si>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</si>
  <si>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</si>
  <si>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</si>
  <si>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</si>
  <si>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</si>
  <si>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</si>
  <si>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</si>
  <si>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</si>
  <si>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</si>
  <si>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</si>
  <si>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</si>
  <si>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</si>
  <si>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</si>
  <si>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</si>
  <si>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GRAINGER TRUST</t>
  </si>
  <si>
    <t>SAFESTORE HOLDINGS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</si>
  <si>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</si>
  <si>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</si>
  <si>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</si>
  <si>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</si>
  <si>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</si>
  <si>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</si>
  <si>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</si>
  <si>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</si>
  <si>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</si>
  <si>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</si>
  <si>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</si>
  <si>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</si>
  <si>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</si>
  <si>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</si>
  <si>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</si>
  <si>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</si>
  <si>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</si>
  <si>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</si>
  <si>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</si>
  <si>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</si>
  <si>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</si>
  <si>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</si>
  <si>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</si>
  <si>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</si>
  <si>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</si>
  <si>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</si>
  <si>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</si>
  <si>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GB00B04V1276</t>
  </si>
  <si>
    <t>GB00B1N7Z094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</si>
  <si>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</si>
  <si>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</si>
  <si>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</si>
  <si>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</si>
  <si>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</si>
  <si>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</si>
  <si>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</si>
  <si>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</si>
  <si>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</si>
  <si>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</si>
  <si>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</si>
  <si>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</si>
  <si>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</si>
  <si>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</si>
  <si>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</si>
  <si>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</si>
  <si>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</si>
  <si>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</si>
  <si>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</si>
  <si>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</si>
  <si>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</si>
  <si>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</si>
  <si>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</si>
  <si>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</si>
  <si>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</si>
  <si>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</si>
  <si>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</si>
  <si>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</si>
  <si>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</si>
  <si>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</si>
  <si>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</si>
  <si>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</si>
  <si>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</si>
  <si>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</si>
  <si>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</si>
  <si>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</si>
  <si>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</si>
  <si>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</si>
  <si>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</si>
  <si>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</si>
  <si>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</si>
  <si>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</si>
  <si>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</si>
  <si>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</si>
  <si>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</si>
  <si>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CATENA AB</t>
  </si>
  <si>
    <t>WALLENSTAM BYGGNADS AB</t>
  </si>
  <si>
    <t>HUFVUDSTADEN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</si>
  <si>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</si>
  <si>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</si>
  <si>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</si>
  <si>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</si>
  <si>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</si>
  <si>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</si>
  <si>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</si>
  <si>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</si>
  <si>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</si>
  <si>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</si>
  <si>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</si>
  <si>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</si>
  <si>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</si>
  <si>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SE0001664707</t>
  </si>
  <si>
    <t>SE0017780133</t>
  </si>
  <si>
    <t>SE0000170375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</si>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</sst>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1137.048</v>
      </c>
      <c r="E12" s="14"/>
      <c r="F12" s="153">
        <v>1432.8440000000001</v>
      </c>
      <c r="G12" s="153">
        <v>1586.047</v>
      </c>
      <c r="H12" s="153">
        <v>1787.5229999999999</v>
      </c>
      <c r="I12" s="153">
        <v>1810.211</v>
      </c>
      <c r="J12" s="153">
        <v>1396.8430000000001</v>
      </c>
      <c r="K12" s="149">
        <v>1064.5340000000001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1123.4290000000001</v>
      </c>
      <c r="E14" s="17"/>
      <c r="F14" s="154">
        <v>1413.982</v>
      </c>
      <c r="G14" s="154">
        <v>1559.529</v>
      </c>
      <c r="H14" s="154">
        <v>1761.4169999999999</v>
      </c>
      <c r="I14" s="154">
        <v>1778.259</v>
      </c>
      <c r="J14" s="154">
        <v>1378.8589999999999</v>
      </c>
      <c r="K14" s="150">
        <v>1050.6500000000001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-1.1977506666385199E-2</v>
      </c>
      <c r="E16" s="21"/>
      <c r="F16" s="155">
        <v>-1.31640290220011E-2</v>
      </c>
      <c r="G16" s="155">
        <v>-1.6719554969051999E-2</v>
      </c>
      <c r="H16" s="155">
        <v>-1.4604567325846999E-2</v>
      </c>
      <c r="I16" s="155">
        <v>-1.7650981018234899E-2</v>
      </c>
      <c r="J16" s="155">
        <v>-1.28747468398382E-2</v>
      </c>
      <c r="K16" s="151">
        <v>-1.3042326501549E-2</v>
      </c>
    </row>
    <row r="17" spans="1:11" s="8" customFormat="1" ht="14.25">
      <c r="A17" s="145" t="s">
        <v>58</v>
      </c>
      <c r="B17" s="121"/>
      <c r="C17" s="22"/>
      <c r="D17" s="151">
        <v>2.7881268779347299E-2</v>
      </c>
      <c r="E17" s="21"/>
      <c r="F17" s="155">
        <v>9.0631293344238806E-3</v>
      </c>
      <c r="G17" s="155">
        <v>-6.4584739129261201E-2</v>
      </c>
      <c r="H17" s="155">
        <v>3.9170583036680397E-2</v>
      </c>
      <c r="I17" s="155">
        <v>-6.6990601483048598E-2</v>
      </c>
      <c r="J17" s="155">
        <v>5.3667658035744199E-2</v>
      </c>
      <c r="K17" s="151">
        <v>1.6944394973014601E-2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5.4364859999999997E-4</v>
      </c>
      <c r="G19" s="155">
        <v>2.0075400000000001E-4</v>
      </c>
      <c r="H19" s="155">
        <v>6.0062850000000003E-4</v>
      </c>
      <c r="I19" s="155">
        <v>1.8730400000000001E-4</v>
      </c>
      <c r="J19" s="155">
        <v>9.1877449999999998E-4</v>
      </c>
      <c r="K19" s="151">
        <v>1.454075E-3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2823.9929999999999</v>
      </c>
      <c r="E22" s="29"/>
      <c r="F22" s="153">
        <v>2914.27</v>
      </c>
      <c r="G22" s="153">
        <v>2890.0030000000002</v>
      </c>
      <c r="H22" s="153">
        <v>3849.5990000000002</v>
      </c>
      <c r="I22" s="153">
        <v>3357.8069999999998</v>
      </c>
      <c r="J22" s="153">
        <v>3084.9119999999998</v>
      </c>
      <c r="K22" s="149">
        <v>2199.5529999999999</v>
      </c>
    </row>
    <row r="23" spans="1:11" s="32" customFormat="1" ht="15.75" customHeight="1">
      <c r="A23" s="145" t="s">
        <v>58</v>
      </c>
      <c r="B23" s="121"/>
      <c r="C23" s="22"/>
      <c r="D23" s="151">
        <v>6.8230357033429306E-2</v>
      </c>
      <c r="E23" s="31"/>
      <c r="F23" s="155">
        <v>3.1605477551208197E-2</v>
      </c>
      <c r="G23" s="155">
        <v>-6.4585300992833203E-2</v>
      </c>
      <c r="H23" s="155">
        <v>6.9312263372656599E-2</v>
      </c>
      <c r="I23" s="155">
        <v>-6.6990228675555805E-2</v>
      </c>
      <c r="J23" s="155">
        <v>8.8312076833849201E-2</v>
      </c>
      <c r="K23" s="151">
        <v>4.3946749794371999E-2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3312.4969999999998</v>
      </c>
      <c r="E25" s="29"/>
      <c r="F25" s="153">
        <v>3564.625</v>
      </c>
      <c r="G25" s="153">
        <v>3192.77</v>
      </c>
      <c r="H25" s="153">
        <v>4941.9470000000001</v>
      </c>
      <c r="I25" s="153">
        <v>3771.386</v>
      </c>
      <c r="J25" s="153">
        <v>3748.5430000000001</v>
      </c>
      <c r="K25" s="149">
        <v>2556.3690000000001</v>
      </c>
    </row>
    <row r="26" spans="1:11" s="32" customFormat="1" ht="15.75" customHeight="1">
      <c r="A26" s="145" t="s">
        <v>58</v>
      </c>
      <c r="B26" s="121"/>
      <c r="C26" s="22"/>
      <c r="D26" s="151">
        <v>7.9399915016527406E-2</v>
      </c>
      <c r="E26" s="31"/>
      <c r="F26" s="155">
        <v>5.2356167780638098E-2</v>
      </c>
      <c r="G26" s="155">
        <v>-6.4585461093268695E-2</v>
      </c>
      <c r="H26" s="155">
        <v>9.3327885071467595E-2</v>
      </c>
      <c r="I26" s="155">
        <v>-6.6990452907384104E-2</v>
      </c>
      <c r="J26" s="155">
        <v>0.10220467810464701</v>
      </c>
      <c r="K26" s="151">
        <v>5.5563079784260103E-2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1697.0170000000001</v>
      </c>
      <c r="E12" s="153">
        <v>928.59379999999999</v>
      </c>
      <c r="F12" s="153">
        <v>1070.1266000000001</v>
      </c>
      <c r="G12" s="153">
        <v>116.02025999999999</v>
      </c>
      <c r="H12" s="153">
        <v>411.56740000000002</v>
      </c>
      <c r="I12" s="153">
        <v>1725.8489999999999</v>
      </c>
      <c r="J12" s="153">
        <v>841.15589999999997</v>
      </c>
      <c r="K12" s="153">
        <v>773.94100000000003</v>
      </c>
      <c r="L12" s="153">
        <v>1017.258</v>
      </c>
      <c r="M12" s="153">
        <v>5587.4579999999996</v>
      </c>
      <c r="N12" s="153">
        <v>6331.3620000000001</v>
      </c>
      <c r="O12" s="153">
        <v>4744.3969999999999</v>
      </c>
      <c r="P12" s="153">
        <v>3043.7330000000002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1678.01</v>
      </c>
      <c r="E14" s="154">
        <v>910.52350000000001</v>
      </c>
      <c r="F14" s="154">
        <v>1062.9118000000001</v>
      </c>
      <c r="G14" s="154">
        <v>113.72016000000001</v>
      </c>
      <c r="H14" s="154">
        <v>401.84710000000001</v>
      </c>
      <c r="I14" s="154">
        <v>1704.126</v>
      </c>
      <c r="J14" s="154">
        <v>839.65060000000005</v>
      </c>
      <c r="K14" s="154">
        <v>766.49570000000006</v>
      </c>
      <c r="L14" s="154">
        <v>1010.441</v>
      </c>
      <c r="M14" s="154">
        <v>5457.8580000000002</v>
      </c>
      <c r="N14" s="154">
        <v>6201.5069999999996</v>
      </c>
      <c r="O14" s="154">
        <v>4692.2190000000001</v>
      </c>
      <c r="P14" s="154">
        <v>3007.3589999999999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-1.12002413647005E-2</v>
      </c>
      <c r="E16" s="155">
        <v>-1.9459854244126999E-2</v>
      </c>
      <c r="F16" s="155">
        <v>-6.74200603928543E-3</v>
      </c>
      <c r="G16" s="155">
        <v>-1.98249857395595E-2</v>
      </c>
      <c r="H16" s="155">
        <v>-2.36177598128521E-2</v>
      </c>
      <c r="I16" s="155">
        <v>-1.25868485597523E-2</v>
      </c>
      <c r="J16" s="155">
        <v>-1.78956124542418E-3</v>
      </c>
      <c r="K16" s="155">
        <v>-9.6199839522650397E-3</v>
      </c>
      <c r="L16" s="155">
        <v>-6.7013481339051103E-3</v>
      </c>
      <c r="M16" s="155">
        <v>-2.3194805222696901E-2</v>
      </c>
      <c r="N16" s="155">
        <v>-2.0509804999303501E-2</v>
      </c>
      <c r="O16" s="155">
        <v>-1.09978148961817E-2</v>
      </c>
      <c r="P16" s="155">
        <v>-1.19504568896156E-2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-0.108450647352359</v>
      </c>
      <c r="E17" s="155">
        <v>7.9505131103433394E-2</v>
      </c>
      <c r="F17" s="155">
        <v>8.8121953479182599E-2</v>
      </c>
      <c r="G17" s="155">
        <v>0.15831961998369501</v>
      </c>
      <c r="H17" s="155">
        <v>0.113238673888665</v>
      </c>
      <c r="I17" s="155">
        <v>0.123539309100787</v>
      </c>
      <c r="J17" s="155">
        <v>-5.64915800644883E-4</v>
      </c>
      <c r="K17" s="155">
        <v>-7.6911358184728898E-2</v>
      </c>
      <c r="L17" s="155">
        <v>-3.1081052573035201E-2</v>
      </c>
      <c r="M17" s="155">
        <v>-9.0403389427139103E-2</v>
      </c>
      <c r="N17" s="155">
        <v>-0.12995459887536101</v>
      </c>
      <c r="O17" s="155">
        <v>0.166759208998049</v>
      </c>
      <c r="P17" s="155">
        <v>8.9228178196305602E-2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2.4534180000000002E-3</v>
      </c>
      <c r="G19" s="155">
        <v>5.4577450000000008E-3</v>
      </c>
      <c r="H19" s="156">
        <v>0</v>
      </c>
      <c r="I19" s="156">
        <v>0</v>
      </c>
      <c r="J19" s="156">
        <v>0</v>
      </c>
      <c r="K19" s="155">
        <v>3.9510820000000004E-4</v>
      </c>
      <c r="L19" s="155">
        <v>3.9510820000000004E-4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3199.8090000000002</v>
      </c>
      <c r="E22" s="153">
        <v>1382.002</v>
      </c>
      <c r="F22" s="153">
        <v>2933.9319999999998</v>
      </c>
      <c r="G22" s="153">
        <v>171.15649999999999</v>
      </c>
      <c r="H22" s="153">
        <v>1063.2696000000001</v>
      </c>
      <c r="I22" s="153">
        <v>4262.0559999999996</v>
      </c>
      <c r="J22" s="153">
        <v>2667.3490000000002</v>
      </c>
      <c r="K22" s="153">
        <v>1408.675</v>
      </c>
      <c r="L22" s="153">
        <v>1850.0889999999999</v>
      </c>
      <c r="M22" s="153">
        <v>10847.68</v>
      </c>
      <c r="N22" s="153">
        <v>10412.69</v>
      </c>
      <c r="O22" s="153">
        <v>10479.334000000001</v>
      </c>
      <c r="P22" s="153">
        <v>6116.884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-8.0702477166302994E-2</v>
      </c>
      <c r="E23" s="155">
        <v>8.5919525779157804E-2</v>
      </c>
      <c r="F23" s="155">
        <v>0.128112570864337</v>
      </c>
      <c r="G23" s="155">
        <v>0.184581439563033</v>
      </c>
      <c r="H23" s="155">
        <v>0.11323865281812499</v>
      </c>
      <c r="I23" s="155">
        <v>0.173802569112157</v>
      </c>
      <c r="J23" s="155">
        <v>3.3521709059277399E-2</v>
      </c>
      <c r="K23" s="155">
        <v>-7.5866615933662201E-2</v>
      </c>
      <c r="L23" s="155">
        <v>-3.1081413002890398E-2</v>
      </c>
      <c r="M23" s="155">
        <v>-7.0124201400169506E-2</v>
      </c>
      <c r="N23" s="155">
        <v>-0.129954988264529</v>
      </c>
      <c r="O23" s="155">
        <v>0.18782120250510201</v>
      </c>
      <c r="P23" s="155">
        <v>8.9227924508680695E-2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3618.3139999999999</v>
      </c>
      <c r="E25" s="153">
        <v>1610.1289999999999</v>
      </c>
      <c r="F25" s="153">
        <v>3750.386</v>
      </c>
      <c r="G25" s="153">
        <v>182.8783</v>
      </c>
      <c r="H25" s="153">
        <v>1460.3910000000001</v>
      </c>
      <c r="I25" s="153">
        <v>5505.4189999999999</v>
      </c>
      <c r="J25" s="153">
        <v>3554.7379999999998</v>
      </c>
      <c r="K25" s="153">
        <v>1522.2460000000001</v>
      </c>
      <c r="L25" s="153">
        <v>1976.4760000000001</v>
      </c>
      <c r="M25" s="153">
        <v>17006.38</v>
      </c>
      <c r="N25" s="153">
        <v>11432.41</v>
      </c>
      <c r="O25" s="153">
        <v>12106.3</v>
      </c>
      <c r="P25" s="153">
        <v>6551.7020000000002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-7.0751342003171194E-2</v>
      </c>
      <c r="E26" s="155">
        <v>0.10282959291725</v>
      </c>
      <c r="F26" s="155">
        <v>0.14846501247564001</v>
      </c>
      <c r="G26" s="155">
        <v>0.19115755302387399</v>
      </c>
      <c r="H26" s="155">
        <v>0.113238657153311</v>
      </c>
      <c r="I26" s="155">
        <v>0.19232452668535399</v>
      </c>
      <c r="J26" s="155">
        <v>0.13226390477962099</v>
      </c>
      <c r="K26" s="155">
        <v>-7.2744871225563695E-2</v>
      </c>
      <c r="L26" s="155">
        <v>-3.1080795557771299E-2</v>
      </c>
      <c r="M26" s="155">
        <v>-2.64137895106243E-2</v>
      </c>
      <c r="N26" s="155">
        <v>-0.129954901134093</v>
      </c>
      <c r="O26" s="155">
        <v>0.205316962827855</v>
      </c>
      <c r="P26" s="155">
        <v>8.92278084261722E-2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2241.9630000000002</v>
      </c>
      <c r="C7" s="172">
        <v>0.46743983854100002</v>
      </c>
      <c r="D7" s="172">
        <v>1.6629950054E-2</v>
      </c>
      <c r="E7" s="172">
        <v>1.0885149005000001E-2</v>
      </c>
      <c r="F7" s="172">
        <v>8.2920918629999993E-3</v>
      </c>
      <c r="G7" s="168" t="s">
        <v>62</v>
      </c>
    </row>
    <row r="8" spans="1:7">
      <c r="A8" s="169" t="s">
        <v>61</v>
      </c>
      <c r="B8" s="170">
        <v>2554.2959999999998</v>
      </c>
      <c r="C8" s="173">
        <v>0.53255995296299996</v>
      </c>
      <c r="D8" s="173">
        <v>1.8946706482E-2</v>
      </c>
      <c r="E8" s="173">
        <v>1.2401584042000001E-2</v>
      </c>
      <c r="F8" s="173">
        <v>9.4472821710000002E-3</v>
      </c>
      <c r="G8" s="171" t="s">
        <v>63</v>
      </c>
    </row>
    <row r="9" spans="1:7">
      <c r="A9" s="175" t="s">
        <v>265</v>
      </c>
      <c r="B9" s="176">
        <v>4796.26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331.77800000000002</v>
      </c>
      <c r="C11" s="172">
        <v>1.4116741021000001E-2</v>
      </c>
      <c r="D11" s="172">
        <v>2.4609913589999999E-3</v>
      </c>
      <c r="E11" s="172">
        <v>1.610844143E-3</v>
      </c>
      <c r="F11" s="172">
        <v>1.227109303E-3</v>
      </c>
      <c r="G11" s="168" t="s">
        <v>78</v>
      </c>
    </row>
    <row r="12" spans="1:7">
      <c r="A12" s="148" t="s">
        <v>65</v>
      </c>
      <c r="B12" s="179">
        <v>388.6506</v>
      </c>
      <c r="C12" s="181">
        <v>1.6536599376000001E-2</v>
      </c>
      <c r="D12" s="181">
        <v>2.8828486759999998E-3</v>
      </c>
      <c r="E12" s="181">
        <v>1.886971235E-3</v>
      </c>
      <c r="F12" s="181">
        <v>1.4374574770000001E-3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1.8133015919999999E-2</v>
      </c>
      <c r="D13" s="181">
        <v>3.1611542219999998E-3</v>
      </c>
      <c r="E13" s="181">
        <v>2.0691363849999998E-3</v>
      </c>
      <c r="F13" s="181">
        <v>1.576227296E-3</v>
      </c>
      <c r="G13" s="180" t="s">
        <v>80</v>
      </c>
    </row>
    <row r="14" spans="1:7">
      <c r="A14" s="148" t="s">
        <v>67</v>
      </c>
      <c r="B14" s="179">
        <v>446.82510000000002</v>
      </c>
      <c r="C14" s="181">
        <v>1.9011851956000001E-2</v>
      </c>
      <c r="D14" s="181">
        <v>3.3143629470000001E-3</v>
      </c>
      <c r="E14" s="181">
        <v>2.1694192959999998E-3</v>
      </c>
      <c r="F14" s="181">
        <v>1.6526208399999999E-3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2.1096770762000002E-2</v>
      </c>
      <c r="D15" s="181">
        <v>3.677829781E-3</v>
      </c>
      <c r="E15" s="181">
        <v>2.4073268440000001E-3</v>
      </c>
      <c r="F15" s="181">
        <v>1.833854119E-3</v>
      </c>
      <c r="G15" s="180" t="s">
        <v>82</v>
      </c>
    </row>
    <row r="16" spans="1:7">
      <c r="A16" s="148" t="s">
        <v>69</v>
      </c>
      <c r="B16" s="179">
        <v>570.44259999999997</v>
      </c>
      <c r="C16" s="181">
        <v>2.4271622746000001E-2</v>
      </c>
      <c r="D16" s="181">
        <v>4.2313062019999998E-3</v>
      </c>
      <c r="E16" s="181">
        <v>2.769605341E-3</v>
      </c>
      <c r="F16" s="181">
        <v>2.1098307340000001E-3</v>
      </c>
      <c r="G16" s="180" t="s">
        <v>83</v>
      </c>
    </row>
    <row r="17" spans="1:7">
      <c r="A17" s="148" t="s">
        <v>70</v>
      </c>
      <c r="B17" s="179">
        <v>1024.7983999999999</v>
      </c>
      <c r="C17" s="181">
        <v>4.3603896614999998E-2</v>
      </c>
      <c r="D17" s="181">
        <v>7.6015287529999998E-3</v>
      </c>
      <c r="E17" s="181">
        <v>4.9755875919999994E-3</v>
      </c>
      <c r="F17" s="181">
        <v>3.7903045120000001E-3</v>
      </c>
      <c r="G17" s="180" t="s">
        <v>84</v>
      </c>
    </row>
    <row r="18" spans="1:7">
      <c r="A18" s="148" t="s">
        <v>71</v>
      </c>
      <c r="B18" s="179">
        <v>1344.8187</v>
      </c>
      <c r="C18" s="181">
        <v>5.7220362131999998E-2</v>
      </c>
      <c r="D18" s="181">
        <v>9.9753063779999991E-3</v>
      </c>
      <c r="E18" s="181">
        <v>6.5293459050000001E-3</v>
      </c>
      <c r="F18" s="181">
        <v>4.9739269559999997E-3</v>
      </c>
      <c r="G18" s="180" t="s">
        <v>85</v>
      </c>
    </row>
    <row r="19" spans="1:7">
      <c r="A19" s="148" t="s">
        <v>72</v>
      </c>
      <c r="B19" s="179">
        <v>1535.9124999999999</v>
      </c>
      <c r="C19" s="181">
        <v>6.5351165517000001E-2</v>
      </c>
      <c r="D19" s="181">
        <v>1.1392760792E-2</v>
      </c>
      <c r="E19" s="181">
        <v>7.4571419869999996E-3</v>
      </c>
      <c r="F19" s="181">
        <v>5.6807037149999998E-3</v>
      </c>
      <c r="G19" s="180" t="s">
        <v>86</v>
      </c>
    </row>
    <row r="20" spans="1:7">
      <c r="A20" s="148" t="s">
        <v>73</v>
      </c>
      <c r="B20" s="179">
        <v>2521.7172</v>
      </c>
      <c r="C20" s="181">
        <v>0.107295928722</v>
      </c>
      <c r="D20" s="181">
        <v>1.8705050479E-2</v>
      </c>
      <c r="E20" s="181">
        <v>1.2243407883999999E-2</v>
      </c>
      <c r="F20" s="181">
        <v>9.3267866929999995E-3</v>
      </c>
      <c r="G20" s="180" t="s">
        <v>87</v>
      </c>
    </row>
    <row r="21" spans="1:7">
      <c r="A21" s="148" t="s">
        <v>74</v>
      </c>
      <c r="B21" s="179">
        <v>2834.3584999999998</v>
      </c>
      <c r="C21" s="181">
        <v>0.12059842697300001</v>
      </c>
      <c r="D21" s="181">
        <v>2.1024093748000003E-2</v>
      </c>
      <c r="E21" s="181">
        <v>1.3761339775000001E-2</v>
      </c>
      <c r="F21" s="181">
        <v>1.0483117275E-2</v>
      </c>
      <c r="G21" s="180" t="s">
        <v>88</v>
      </c>
    </row>
    <row r="22" spans="1:7">
      <c r="A22" s="148" t="s">
        <v>75</v>
      </c>
      <c r="B22" s="179">
        <v>2981.3924999999999</v>
      </c>
      <c r="C22" s="181">
        <v>0.126854540697</v>
      </c>
      <c r="D22" s="181">
        <v>2.2114730871E-2</v>
      </c>
      <c r="E22" s="181">
        <v>1.4475217301000001E-2</v>
      </c>
      <c r="F22" s="181">
        <v>1.1026935097E-2</v>
      </c>
      <c r="G22" s="180" t="s">
        <v>89</v>
      </c>
    </row>
    <row r="23" spans="1:7">
      <c r="A23" s="148" t="s">
        <v>76</v>
      </c>
      <c r="B23" s="179">
        <v>3704.7195000000002</v>
      </c>
      <c r="C23" s="181">
        <v>0.15763120440600001</v>
      </c>
      <c r="D23" s="181">
        <v>2.7480070033000001E-2</v>
      </c>
      <c r="E23" s="181">
        <v>1.7987104952E-2</v>
      </c>
      <c r="F23" s="181">
        <v>1.3702221857000001E-2</v>
      </c>
      <c r="G23" s="180" t="s">
        <v>90</v>
      </c>
    </row>
    <row r="24" spans="1:7">
      <c r="A24" s="169" t="s">
        <v>77</v>
      </c>
      <c r="B24" s="170">
        <v>4895.0380999999998</v>
      </c>
      <c r="C24" s="173">
        <v>0.20827777955099999</v>
      </c>
      <c r="D24" s="173">
        <v>3.6309358860000002E-2</v>
      </c>
      <c r="E24" s="173">
        <v>2.3766324021999997E-2</v>
      </c>
      <c r="F24" s="173">
        <v>1.8104716981999999E-2</v>
      </c>
      <c r="G24" s="171" t="s">
        <v>91</v>
      </c>
    </row>
    <row r="25" spans="1:7">
      <c r="A25" s="175" t="s">
        <v>266</v>
      </c>
      <c r="B25" s="176">
        <v>23502.45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368.18400000000003</v>
      </c>
      <c r="C27" s="172">
        <v>1.4469433662999999E-2</v>
      </c>
      <c r="D27" s="182"/>
      <c r="E27" s="172">
        <v>1.787602071E-3</v>
      </c>
      <c r="F27" s="172">
        <v>1.361760007E-3</v>
      </c>
      <c r="G27" s="168" t="s">
        <v>99</v>
      </c>
    </row>
    <row r="28" spans="1:7">
      <c r="A28" s="148" t="s">
        <v>93</v>
      </c>
      <c r="B28" s="179">
        <v>1565.1010000000001</v>
      </c>
      <c r="C28" s="181">
        <v>6.1507629597999998E-2</v>
      </c>
      <c r="D28" s="164"/>
      <c r="E28" s="181">
        <v>7.5988576050000003E-3</v>
      </c>
      <c r="F28" s="181">
        <v>5.7886598779999998E-3</v>
      </c>
      <c r="G28" s="180" t="s">
        <v>100</v>
      </c>
    </row>
    <row r="29" spans="1:7">
      <c r="A29" s="148" t="s">
        <v>94</v>
      </c>
      <c r="B29" s="179">
        <v>1755.021</v>
      </c>
      <c r="C29" s="181">
        <v>6.8971383703000003E-2</v>
      </c>
      <c r="D29" s="164"/>
      <c r="E29" s="181">
        <v>8.5209546690000002E-3</v>
      </c>
      <c r="F29" s="181">
        <v>6.4910952379999996E-3</v>
      </c>
      <c r="G29" s="180" t="s">
        <v>101</v>
      </c>
    </row>
    <row r="30" spans="1:7">
      <c r="A30" s="148" t="s">
        <v>95</v>
      </c>
      <c r="B30" s="179">
        <v>2541.6959999999999</v>
      </c>
      <c r="C30" s="181">
        <v>9.9887289138999996E-2</v>
      </c>
      <c r="D30" s="164"/>
      <c r="E30" s="181">
        <v>1.2340408689E-2</v>
      </c>
      <c r="F30" s="181">
        <v>9.4006799930000003E-3</v>
      </c>
      <c r="G30" s="180" t="s">
        <v>102</v>
      </c>
    </row>
    <row r="31" spans="1:7">
      <c r="A31" s="148" t="s">
        <v>96</v>
      </c>
      <c r="B31" s="179">
        <v>3249.0680000000002</v>
      </c>
      <c r="C31" s="181">
        <v>0.127686629222</v>
      </c>
      <c r="D31" s="164"/>
      <c r="E31" s="181">
        <v>1.5774831836000001E-2</v>
      </c>
      <c r="F31" s="181">
        <v>1.2016955821999999E-2</v>
      </c>
      <c r="G31" s="180" t="s">
        <v>103</v>
      </c>
    </row>
    <row r="32" spans="1:7">
      <c r="A32" s="148" t="s">
        <v>97</v>
      </c>
      <c r="B32" s="179">
        <v>6564.1369999999997</v>
      </c>
      <c r="C32" s="181">
        <v>0.25796706233399996</v>
      </c>
      <c r="D32" s="164"/>
      <c r="E32" s="181">
        <v>3.1870110851E-2</v>
      </c>
      <c r="F32" s="181">
        <v>2.4278021985999997E-2</v>
      </c>
      <c r="G32" s="180" t="s">
        <v>104</v>
      </c>
    </row>
    <row r="33" spans="1:7">
      <c r="A33" s="169" t="s">
        <v>98</v>
      </c>
      <c r="B33" s="170">
        <v>9402.4320000000007</v>
      </c>
      <c r="C33" s="173">
        <v>0.36951053304200004</v>
      </c>
      <c r="D33" s="183"/>
      <c r="E33" s="173">
        <v>4.5650563068999998E-2</v>
      </c>
      <c r="F33" s="173">
        <v>3.4775698742999996E-2</v>
      </c>
      <c r="G33" s="171" t="s">
        <v>105</v>
      </c>
    </row>
    <row r="34" spans="1:7">
      <c r="A34" s="175" t="s">
        <v>267</v>
      </c>
      <c r="B34" s="176">
        <v>25445.64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462.03019999999998</v>
      </c>
      <c r="C36" s="172">
        <v>1.5311318068999999E-2</v>
      </c>
      <c r="D36" s="172">
        <v>3.4271480619999998E-3</v>
      </c>
      <c r="E36" s="172">
        <v>2.2432428960000002E-3</v>
      </c>
      <c r="F36" s="172">
        <v>1.708858202E-3</v>
      </c>
      <c r="G36" s="168" t="s">
        <v>110</v>
      </c>
    </row>
    <row r="37" spans="1:7">
      <c r="A37" s="148" t="s">
        <v>107</v>
      </c>
      <c r="B37" s="179">
        <v>2739.1163000000001</v>
      </c>
      <c r="C37" s="181">
        <v>9.0772163589999996E-2</v>
      </c>
      <c r="D37" s="181">
        <v>2.0317626678999997E-2</v>
      </c>
      <c r="E37" s="181">
        <v>1.3298921109999999E-2</v>
      </c>
      <c r="F37" s="181">
        <v>1.0130855854E-2</v>
      </c>
      <c r="G37" s="180" t="s">
        <v>111</v>
      </c>
    </row>
    <row r="38" spans="1:7">
      <c r="A38" s="148" t="s">
        <v>108</v>
      </c>
      <c r="B38" s="179">
        <v>4955.9561999999996</v>
      </c>
      <c r="C38" s="181">
        <v>0.164236497344</v>
      </c>
      <c r="D38" s="181">
        <v>3.6761224015999995E-2</v>
      </c>
      <c r="E38" s="181">
        <v>2.4062092772999998E-2</v>
      </c>
      <c r="F38" s="181">
        <v>1.8330027783999999E-2</v>
      </c>
      <c r="G38" s="180" t="s">
        <v>112</v>
      </c>
    </row>
    <row r="39" spans="1:7">
      <c r="A39" s="169" t="s">
        <v>109</v>
      </c>
      <c r="B39" s="170">
        <v>22018.626199999999</v>
      </c>
      <c r="C39" s="173">
        <v>0.72967998454400007</v>
      </c>
      <c r="D39" s="173">
        <v>0.163325020963</v>
      </c>
      <c r="E39" s="173">
        <v>0.10690454172200001</v>
      </c>
      <c r="F39" s="173">
        <v>8.1437771787000013E-2</v>
      </c>
      <c r="G39" s="171" t="s">
        <v>113</v>
      </c>
    </row>
    <row r="40" spans="1:7">
      <c r="A40" s="175" t="s">
        <v>268</v>
      </c>
      <c r="B40" s="176">
        <v>30175.73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5.6283008240000001E-2</v>
      </c>
      <c r="D42" s="172">
        <v>5.1215973339999998E-3</v>
      </c>
      <c r="E42" s="172">
        <v>3.352346215E-3</v>
      </c>
      <c r="F42" s="172">
        <v>2.5537512410000003E-3</v>
      </c>
      <c r="G42" s="168" t="s">
        <v>118</v>
      </c>
    </row>
    <row r="43" spans="1:7">
      <c r="A43" s="148" t="s">
        <v>115</v>
      </c>
      <c r="B43" s="179">
        <v>1003.248</v>
      </c>
      <c r="C43" s="181">
        <v>8.1779166059E-2</v>
      </c>
      <c r="D43" s="181">
        <v>7.4416768399999996E-3</v>
      </c>
      <c r="E43" s="181">
        <v>4.8709563760000003E-3</v>
      </c>
      <c r="F43" s="181">
        <v>3.710598515E-3</v>
      </c>
      <c r="G43" s="180" t="s">
        <v>119</v>
      </c>
    </row>
    <row r="44" spans="1:7">
      <c r="A44" s="148" t="s">
        <v>116</v>
      </c>
      <c r="B44" s="179">
        <v>3488.0360000000001</v>
      </c>
      <c r="C44" s="181">
        <v>0.28432518705500004</v>
      </c>
      <c r="D44" s="181">
        <v>2.5872801856000001E-2</v>
      </c>
      <c r="E44" s="181">
        <v>1.6935066097999999E-2</v>
      </c>
      <c r="F44" s="181">
        <v>1.2900799404000001E-2</v>
      </c>
      <c r="G44" s="180" t="s">
        <v>120</v>
      </c>
    </row>
    <row r="45" spans="1:7">
      <c r="A45" s="169" t="s">
        <v>117</v>
      </c>
      <c r="B45" s="170">
        <v>7086.0219999999999</v>
      </c>
      <c r="C45" s="173">
        <v>0.57761288318899995</v>
      </c>
      <c r="D45" s="173">
        <v>5.2561167131000001E-2</v>
      </c>
      <c r="E45" s="173">
        <v>3.4403959977E-2</v>
      </c>
      <c r="F45" s="173">
        <v>2.6208258284000002E-2</v>
      </c>
      <c r="G45" s="171" t="s">
        <v>121</v>
      </c>
    </row>
    <row r="46" spans="1:7">
      <c r="A46" s="175" t="s">
        <v>269</v>
      </c>
      <c r="B46" s="176">
        <v>12267.77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615.32330000000002</v>
      </c>
      <c r="C48" s="172">
        <v>0.18847716948799997</v>
      </c>
      <c r="D48" s="172">
        <v>4.564212588E-3</v>
      </c>
      <c r="E48" s="172">
        <v>2.9875095200000003E-3</v>
      </c>
      <c r="F48" s="172">
        <v>2.2758258410000001E-3</v>
      </c>
      <c r="G48" s="168" t="s">
        <v>124</v>
      </c>
    </row>
    <row r="49" spans="1:7">
      <c r="A49" s="169" t="s">
        <v>123</v>
      </c>
      <c r="B49" s="170">
        <v>2649.3879999999999</v>
      </c>
      <c r="C49" s="173">
        <v>0.81152322870899996</v>
      </c>
      <c r="D49" s="173">
        <v>1.965205943E-2</v>
      </c>
      <c r="E49" s="173">
        <v>1.2863273458E-2</v>
      </c>
      <c r="F49" s="173">
        <v>9.7989880640000013E-3</v>
      </c>
      <c r="G49" s="171" t="s">
        <v>125</v>
      </c>
    </row>
    <row r="50" spans="1:7">
      <c r="A50" s="175" t="s">
        <v>270</v>
      </c>
      <c r="B50" s="176">
        <v>3264.71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352.33510000000001</v>
      </c>
      <c r="C52" s="172">
        <v>7.1250475980000009E-3</v>
      </c>
      <c r="D52" s="172">
        <v>2.6134753849999998E-3</v>
      </c>
      <c r="E52" s="172">
        <v>1.710652702E-3</v>
      </c>
      <c r="F52" s="172">
        <v>1.303141495E-3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1.9173890262999999E-2</v>
      </c>
      <c r="D53" s="181">
        <v>7.0330042780000004E-3</v>
      </c>
      <c r="E53" s="181">
        <v>4.6034593769999996E-3</v>
      </c>
      <c r="F53" s="181">
        <v>3.5068245759999998E-3</v>
      </c>
      <c r="G53" s="180" t="s">
        <v>139</v>
      </c>
    </row>
    <row r="54" spans="1:7">
      <c r="A54" s="148" t="s">
        <v>128</v>
      </c>
      <c r="B54" s="179">
        <v>1013.9742</v>
      </c>
      <c r="C54" s="181">
        <v>2.0504952355000002E-2</v>
      </c>
      <c r="D54" s="181">
        <v>7.5212393349999998E-3</v>
      </c>
      <c r="E54" s="181">
        <v>4.9230340800000003E-3</v>
      </c>
      <c r="F54" s="181">
        <v>3.7502702820000002E-3</v>
      </c>
      <c r="G54" s="180" t="s">
        <v>140</v>
      </c>
    </row>
    <row r="55" spans="1:7">
      <c r="A55" s="148" t="s">
        <v>129</v>
      </c>
      <c r="B55" s="179">
        <v>1602.4501</v>
      </c>
      <c r="C55" s="181">
        <v>3.2405324467E-2</v>
      </c>
      <c r="D55" s="181">
        <v>1.1886309064000001E-2</v>
      </c>
      <c r="E55" s="181">
        <v>7.7801944599999997E-3</v>
      </c>
      <c r="F55" s="181">
        <v>5.9267987180000002E-3</v>
      </c>
      <c r="G55" s="180" t="s">
        <v>141</v>
      </c>
    </row>
    <row r="56" spans="1:7">
      <c r="A56" s="148" t="s">
        <v>130</v>
      </c>
      <c r="B56" s="179">
        <v>1670.376</v>
      </c>
      <c r="C56" s="181">
        <v>3.377894654E-2</v>
      </c>
      <c r="D56" s="181">
        <v>1.2390155169E-2</v>
      </c>
      <c r="E56" s="181">
        <v>8.1099873879999992E-3</v>
      </c>
      <c r="F56" s="181">
        <v>6.1780284679999993E-3</v>
      </c>
      <c r="G56" s="180" t="s">
        <v>142</v>
      </c>
    </row>
    <row r="57" spans="1:7">
      <c r="A57" s="148" t="s">
        <v>131</v>
      </c>
      <c r="B57" s="179">
        <v>2413.0446999999999</v>
      </c>
      <c r="C57" s="181">
        <v>4.8797461123000006E-2</v>
      </c>
      <c r="D57" s="181">
        <v>1.7898963025000002E-2</v>
      </c>
      <c r="E57" s="181">
        <v>1.1715782604E-2</v>
      </c>
      <c r="F57" s="181">
        <v>8.9248521599999998E-3</v>
      </c>
      <c r="G57" s="180" t="s">
        <v>143</v>
      </c>
    </row>
    <row r="58" spans="1:7">
      <c r="A58" s="148" t="s">
        <v>132</v>
      </c>
      <c r="B58" s="179">
        <v>2567.9470999999999</v>
      </c>
      <c r="C58" s="181">
        <v>5.1929953381000003E-2</v>
      </c>
      <c r="D58" s="181">
        <v>1.904796467E-2</v>
      </c>
      <c r="E58" s="181">
        <v>1.2467862680999999E-2</v>
      </c>
      <c r="F58" s="181">
        <v>9.4977719309999997E-3</v>
      </c>
      <c r="G58" s="180" t="s">
        <v>144</v>
      </c>
    </row>
    <row r="59" spans="1:7">
      <c r="A59" s="148" t="s">
        <v>133</v>
      </c>
      <c r="B59" s="179">
        <v>3902.3607000000002</v>
      </c>
      <c r="C59" s="181">
        <v>7.8914946973999991E-2</v>
      </c>
      <c r="D59" s="181">
        <v>2.8946090339000002E-2</v>
      </c>
      <c r="E59" s="181">
        <v>1.8946689883000002E-2</v>
      </c>
      <c r="F59" s="181">
        <v>1.4433214735E-2</v>
      </c>
      <c r="G59" s="180" t="s">
        <v>145</v>
      </c>
    </row>
    <row r="60" spans="1:7">
      <c r="A60" s="148" t="s">
        <v>134</v>
      </c>
      <c r="B60" s="179">
        <v>6306.7259000000004</v>
      </c>
      <c r="C60" s="181">
        <v>0.12753688811399999</v>
      </c>
      <c r="D60" s="181">
        <v>4.6780672438999998E-2</v>
      </c>
      <c r="E60" s="181">
        <v>3.0620331895000002E-2</v>
      </c>
      <c r="F60" s="181">
        <v>2.3325965022E-2</v>
      </c>
      <c r="G60" s="180" t="s">
        <v>146</v>
      </c>
    </row>
    <row r="61" spans="1:7">
      <c r="A61" s="148" t="s">
        <v>135</v>
      </c>
      <c r="B61" s="179">
        <v>6492.0933000000005</v>
      </c>
      <c r="C61" s="181">
        <v>0.131285454602</v>
      </c>
      <c r="D61" s="181">
        <v>4.8155650796999995E-2</v>
      </c>
      <c r="E61" s="181">
        <v>3.1520325235E-2</v>
      </c>
      <c r="F61" s="181">
        <v>2.4011562200999998E-2</v>
      </c>
      <c r="G61" s="180" t="s">
        <v>147</v>
      </c>
    </row>
    <row r="62" spans="1:7">
      <c r="A62" s="148" t="s">
        <v>136</v>
      </c>
      <c r="B62" s="179">
        <v>9409.0463999999993</v>
      </c>
      <c r="C62" s="181">
        <v>0.190273133319</v>
      </c>
      <c r="D62" s="181">
        <v>6.9792396972000001E-2</v>
      </c>
      <c r="E62" s="181">
        <v>4.5682677216000001E-2</v>
      </c>
      <c r="F62" s="181">
        <v>3.4800162666999999E-2</v>
      </c>
      <c r="G62" s="180" t="s">
        <v>148</v>
      </c>
    </row>
    <row r="63" spans="1:7">
      <c r="A63" s="169" t="s">
        <v>137</v>
      </c>
      <c r="B63" s="170">
        <v>12771.6999</v>
      </c>
      <c r="C63" s="173">
        <v>0.25827392644000002</v>
      </c>
      <c r="D63" s="173">
        <v>9.4735163536999997E-2</v>
      </c>
      <c r="E63" s="173">
        <v>6.2008987863999998E-2</v>
      </c>
      <c r="F63" s="173">
        <v>4.7237224173000004E-2</v>
      </c>
      <c r="G63" s="171" t="s">
        <v>149</v>
      </c>
    </row>
    <row r="64" spans="1:7">
      <c r="A64" s="175" t="s">
        <v>271</v>
      </c>
      <c r="B64" s="176">
        <v>49450.21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251.84399999999999</v>
      </c>
      <c r="C66" s="172">
        <v>4.2692507790000004E-3</v>
      </c>
      <c r="D66" s="182"/>
      <c r="E66" s="182"/>
      <c r="F66" s="172">
        <v>9.3146656900000005E-4</v>
      </c>
      <c r="G66" s="168" t="s">
        <v>179</v>
      </c>
    </row>
    <row r="67" spans="1:7">
      <c r="A67" s="148" t="s">
        <v>151</v>
      </c>
      <c r="B67" s="179">
        <v>346.11349999999999</v>
      </c>
      <c r="C67" s="181">
        <v>5.8673040830000004E-3</v>
      </c>
      <c r="D67" s="164"/>
      <c r="E67" s="164"/>
      <c r="F67" s="181">
        <v>1.280130376E-3</v>
      </c>
      <c r="G67" s="180" t="s">
        <v>180</v>
      </c>
    </row>
    <row r="68" spans="1:7">
      <c r="A68" s="148" t="s">
        <v>152</v>
      </c>
      <c r="B68" s="179">
        <v>349.00229999999999</v>
      </c>
      <c r="C68" s="181">
        <v>5.9162749210000002E-3</v>
      </c>
      <c r="D68" s="164"/>
      <c r="E68" s="164"/>
      <c r="F68" s="181">
        <v>1.2908148489999998E-3</v>
      </c>
      <c r="G68" s="180" t="s">
        <v>181</v>
      </c>
    </row>
    <row r="69" spans="1:7">
      <c r="A69" s="148" t="s">
        <v>153</v>
      </c>
      <c r="B69" s="179">
        <v>424.95069999999998</v>
      </c>
      <c r="C69" s="181">
        <v>7.2037495709999996E-3</v>
      </c>
      <c r="D69" s="164"/>
      <c r="E69" s="164"/>
      <c r="F69" s="181">
        <v>1.5717165010000001E-3</v>
      </c>
      <c r="G69" s="180" t="s">
        <v>182</v>
      </c>
    </row>
    <row r="70" spans="1:7">
      <c r="A70" s="148" t="s">
        <v>154</v>
      </c>
      <c r="B70" s="179">
        <v>445.92579999999998</v>
      </c>
      <c r="C70" s="181">
        <v>7.5593187409999998E-3</v>
      </c>
      <c r="D70" s="164"/>
      <c r="E70" s="164"/>
      <c r="F70" s="181">
        <v>1.6492947020000002E-3</v>
      </c>
      <c r="G70" s="180" t="s">
        <v>183</v>
      </c>
    </row>
    <row r="71" spans="1:7">
      <c r="A71" s="148" t="s">
        <v>155</v>
      </c>
      <c r="B71" s="179">
        <v>462.49900000000002</v>
      </c>
      <c r="C71" s="181">
        <v>7.8402670540000004E-3</v>
      </c>
      <c r="D71" s="164"/>
      <c r="E71" s="164"/>
      <c r="F71" s="181">
        <v>1.7105920990000002E-3</v>
      </c>
      <c r="G71" s="180" t="s">
        <v>184</v>
      </c>
    </row>
    <row r="72" spans="1:7">
      <c r="A72" s="148" t="s">
        <v>156</v>
      </c>
      <c r="B72" s="179">
        <v>553.19899999999996</v>
      </c>
      <c r="C72" s="181">
        <v>9.3778103179999999E-3</v>
      </c>
      <c r="D72" s="164"/>
      <c r="E72" s="164"/>
      <c r="F72" s="181">
        <v>2.0460538049999998E-3</v>
      </c>
      <c r="G72" s="180" t="s">
        <v>185</v>
      </c>
    </row>
    <row r="73" spans="1:7">
      <c r="A73" s="148" t="s">
        <v>157</v>
      </c>
      <c r="B73" s="179">
        <v>662.00049999999999</v>
      </c>
      <c r="C73" s="181">
        <v>1.1222209584E-2</v>
      </c>
      <c r="D73" s="164"/>
      <c r="E73" s="164"/>
      <c r="F73" s="181">
        <v>2.4484654559999998E-3</v>
      </c>
      <c r="G73" s="180" t="s">
        <v>186</v>
      </c>
    </row>
    <row r="74" spans="1:7">
      <c r="A74" s="148" t="s">
        <v>158</v>
      </c>
      <c r="B74" s="179">
        <v>671.08709999999996</v>
      </c>
      <c r="C74" s="181">
        <v>1.1376245312999999E-2</v>
      </c>
      <c r="D74" s="164"/>
      <c r="E74" s="164"/>
      <c r="F74" s="181">
        <v>2.4820730229999999E-3</v>
      </c>
      <c r="G74" s="180" t="s">
        <v>187</v>
      </c>
    </row>
    <row r="75" spans="1:7">
      <c r="A75" s="148" t="s">
        <v>159</v>
      </c>
      <c r="B75" s="179">
        <v>688.02319999999997</v>
      </c>
      <c r="C75" s="181">
        <v>1.1663345493999999E-2</v>
      </c>
      <c r="D75" s="164"/>
      <c r="E75" s="164"/>
      <c r="F75" s="181">
        <v>2.5447126370000002E-3</v>
      </c>
      <c r="G75" s="180" t="s">
        <v>188</v>
      </c>
    </row>
    <row r="76" spans="1:7">
      <c r="A76" s="148" t="s">
        <v>160</v>
      </c>
      <c r="B76" s="179">
        <v>866.18320000000006</v>
      </c>
      <c r="C76" s="181">
        <v>1.4683507653000001E-2</v>
      </c>
      <c r="D76" s="164"/>
      <c r="E76" s="164"/>
      <c r="F76" s="181">
        <v>3.2036526319999996E-3</v>
      </c>
      <c r="G76" s="180" t="s">
        <v>189</v>
      </c>
    </row>
    <row r="77" spans="1:7">
      <c r="A77" s="148" t="s">
        <v>161</v>
      </c>
      <c r="B77" s="179">
        <v>1128.7021</v>
      </c>
      <c r="C77" s="181">
        <v>1.9133718968000001E-2</v>
      </c>
      <c r="D77" s="164"/>
      <c r="E77" s="164"/>
      <c r="F77" s="181">
        <v>4.1746012310000004E-3</v>
      </c>
      <c r="G77" s="180" t="s">
        <v>190</v>
      </c>
    </row>
    <row r="78" spans="1:7">
      <c r="A78" s="148" t="s">
        <v>162</v>
      </c>
      <c r="B78" s="179">
        <v>1401.0888</v>
      </c>
      <c r="C78" s="181">
        <v>2.3751208887000001E-2</v>
      </c>
      <c r="D78" s="164"/>
      <c r="E78" s="164"/>
      <c r="F78" s="181">
        <v>5.1820467319999997E-3</v>
      </c>
      <c r="G78" s="180" t="s">
        <v>191</v>
      </c>
    </row>
    <row r="79" spans="1:7">
      <c r="A79" s="148" t="s">
        <v>163</v>
      </c>
      <c r="B79" s="179">
        <v>1457.4981</v>
      </c>
      <c r="C79" s="181">
        <v>2.470745739E-2</v>
      </c>
      <c r="D79" s="164"/>
      <c r="E79" s="164"/>
      <c r="F79" s="181">
        <v>5.3906813519999999E-3</v>
      </c>
      <c r="G79" s="180" t="s">
        <v>192</v>
      </c>
    </row>
    <row r="80" spans="1:7">
      <c r="A80" s="148" t="s">
        <v>164</v>
      </c>
      <c r="B80" s="179">
        <v>1575.7645</v>
      </c>
      <c r="C80" s="181">
        <v>2.6712305313E-2</v>
      </c>
      <c r="D80" s="164"/>
      <c r="E80" s="164"/>
      <c r="F80" s="181">
        <v>5.8280997450000007E-3</v>
      </c>
      <c r="G80" s="180" t="s">
        <v>193</v>
      </c>
    </row>
    <row r="81" spans="1:7">
      <c r="A81" s="148" t="s">
        <v>165</v>
      </c>
      <c r="B81" s="179">
        <v>1588.0737999999999</v>
      </c>
      <c r="C81" s="181">
        <v>2.6920972140999998E-2</v>
      </c>
      <c r="D81" s="164"/>
      <c r="E81" s="164"/>
      <c r="F81" s="181">
        <v>5.8736267440000003E-3</v>
      </c>
      <c r="G81" s="180" t="s">
        <v>194</v>
      </c>
    </row>
    <row r="82" spans="1:7">
      <c r="A82" s="148" t="s">
        <v>166</v>
      </c>
      <c r="B82" s="179">
        <v>1661.8126</v>
      </c>
      <c r="C82" s="181">
        <v>2.8170989729000003E-2</v>
      </c>
      <c r="D82" s="164"/>
      <c r="E82" s="164"/>
      <c r="F82" s="181">
        <v>6.146356001E-3</v>
      </c>
      <c r="G82" s="180" t="s">
        <v>195</v>
      </c>
    </row>
    <row r="83" spans="1:7">
      <c r="A83" s="148" t="s">
        <v>167</v>
      </c>
      <c r="B83" s="179">
        <v>1726.0626999999999</v>
      </c>
      <c r="C83" s="181">
        <v>2.9260155202E-2</v>
      </c>
      <c r="D83" s="164"/>
      <c r="E83" s="164"/>
      <c r="F83" s="181">
        <v>6.3839904899999998E-3</v>
      </c>
      <c r="G83" s="180" t="s">
        <v>196</v>
      </c>
    </row>
    <row r="84" spans="1:7">
      <c r="A84" s="148" t="s">
        <v>168</v>
      </c>
      <c r="B84" s="179">
        <v>1758.3062</v>
      </c>
      <c r="C84" s="181">
        <v>2.9806745898999999E-2</v>
      </c>
      <c r="D84" s="164"/>
      <c r="E84" s="164"/>
      <c r="F84" s="181">
        <v>6.5032458309999992E-3</v>
      </c>
      <c r="G84" s="180" t="s">
        <v>197</v>
      </c>
    </row>
    <row r="85" spans="1:7">
      <c r="A85" s="148" t="s">
        <v>169</v>
      </c>
      <c r="B85" s="179">
        <v>2099.1129999999998</v>
      </c>
      <c r="C85" s="181">
        <v>3.5584090987000001E-2</v>
      </c>
      <c r="D85" s="164"/>
      <c r="E85" s="164"/>
      <c r="F85" s="181">
        <v>7.7637489230000002E-3</v>
      </c>
      <c r="G85" s="180" t="s">
        <v>198</v>
      </c>
    </row>
    <row r="86" spans="1:7">
      <c r="A86" s="148" t="s">
        <v>170</v>
      </c>
      <c r="B86" s="179">
        <v>2107.7599</v>
      </c>
      <c r="C86" s="181">
        <v>3.5730672936999996E-2</v>
      </c>
      <c r="D86" s="164"/>
      <c r="E86" s="164"/>
      <c r="F86" s="181">
        <v>7.7957302219999998E-3</v>
      </c>
      <c r="G86" s="180" t="s">
        <v>199</v>
      </c>
    </row>
    <row r="87" spans="1:7">
      <c r="A87" s="148" t="s">
        <v>171</v>
      </c>
      <c r="B87" s="179">
        <v>2650.5448000000001</v>
      </c>
      <c r="C87" s="181">
        <v>4.4931943792000002E-2</v>
      </c>
      <c r="D87" s="164"/>
      <c r="E87" s="164"/>
      <c r="F87" s="181">
        <v>9.8032665880000008E-3</v>
      </c>
      <c r="G87" s="180" t="s">
        <v>200</v>
      </c>
    </row>
    <row r="88" spans="1:7">
      <c r="A88" s="148" t="s">
        <v>172</v>
      </c>
      <c r="B88" s="179">
        <v>2915.6127000000001</v>
      </c>
      <c r="C88" s="181">
        <v>4.9425365667000003E-2</v>
      </c>
      <c r="D88" s="164"/>
      <c r="E88" s="164"/>
      <c r="F88" s="181">
        <v>1.0783642882E-2</v>
      </c>
      <c r="G88" s="180" t="s">
        <v>201</v>
      </c>
    </row>
    <row r="89" spans="1:7">
      <c r="A89" s="148" t="s">
        <v>173</v>
      </c>
      <c r="B89" s="179">
        <v>3840.7368999999999</v>
      </c>
      <c r="C89" s="181">
        <v>6.5108039113999996E-2</v>
      </c>
      <c r="D89" s="164"/>
      <c r="E89" s="164"/>
      <c r="F89" s="181">
        <v>1.4205293842E-2</v>
      </c>
      <c r="G89" s="180" t="s">
        <v>202</v>
      </c>
    </row>
    <row r="90" spans="1:7">
      <c r="A90" s="148" t="s">
        <v>174</v>
      </c>
      <c r="B90" s="179">
        <v>3971.0430999999999</v>
      </c>
      <c r="C90" s="181">
        <v>6.7316985310000008E-2</v>
      </c>
      <c r="D90" s="164"/>
      <c r="E90" s="164"/>
      <c r="F90" s="181">
        <v>1.4687242465000002E-2</v>
      </c>
      <c r="G90" s="180" t="s">
        <v>203</v>
      </c>
    </row>
    <row r="91" spans="1:7">
      <c r="A91" s="148" t="s">
        <v>175</v>
      </c>
      <c r="B91" s="179">
        <v>4030.3688999999999</v>
      </c>
      <c r="C91" s="181">
        <v>6.8322674220000004E-2</v>
      </c>
      <c r="D91" s="164"/>
      <c r="E91" s="164"/>
      <c r="F91" s="181">
        <v>1.4906664008999999E-2</v>
      </c>
      <c r="G91" s="180" t="s">
        <v>204</v>
      </c>
    </row>
    <row r="92" spans="1:7">
      <c r="A92" s="148" t="s">
        <v>176</v>
      </c>
      <c r="B92" s="179">
        <v>4678.3773000000001</v>
      </c>
      <c r="C92" s="181">
        <v>7.9307690207999992E-2</v>
      </c>
      <c r="D92" s="164"/>
      <c r="E92" s="164"/>
      <c r="F92" s="181">
        <v>1.7303378487000001E-2</v>
      </c>
      <c r="G92" s="180" t="s">
        <v>205</v>
      </c>
    </row>
    <row r="93" spans="1:7">
      <c r="A93" s="148" t="s">
        <v>177</v>
      </c>
      <c r="B93" s="179">
        <v>4800.0542999999998</v>
      </c>
      <c r="C93" s="181">
        <v>8.1370354505000006E-2</v>
      </c>
      <c r="D93" s="164"/>
      <c r="E93" s="164"/>
      <c r="F93" s="181">
        <v>1.7753411276000001E-2</v>
      </c>
      <c r="G93" s="180" t="s">
        <v>206</v>
      </c>
    </row>
    <row r="94" spans="1:7">
      <c r="A94" s="169" t="s">
        <v>178</v>
      </c>
      <c r="B94" s="170">
        <v>9878.4649000000009</v>
      </c>
      <c r="C94" s="173">
        <v>0.16745939538099999</v>
      </c>
      <c r="D94" s="183"/>
      <c r="E94" s="183"/>
      <c r="F94" s="173">
        <v>3.6536347128000003E-2</v>
      </c>
      <c r="G94" s="171" t="s">
        <v>207</v>
      </c>
    </row>
    <row r="95" spans="1:7">
      <c r="A95" s="175" t="s">
        <v>272</v>
      </c>
      <c r="B95" s="176">
        <v>58990.21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1290.1780000000001</v>
      </c>
      <c r="C97" s="187">
        <v>0.99999844982899999</v>
      </c>
      <c r="D97" s="187">
        <v>9.5700043669999998E-3</v>
      </c>
      <c r="E97" s="187">
        <v>6.2640551040000006E-3</v>
      </c>
      <c r="F97" s="187">
        <v>4.771833655E-3</v>
      </c>
      <c r="G97" s="186" t="s">
        <v>209</v>
      </c>
    </row>
    <row r="98" spans="1:7">
      <c r="A98" s="175" t="s">
        <v>273</v>
      </c>
      <c r="B98" s="176">
        <v>1290.18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517.1</v>
      </c>
      <c r="C100" s="187">
        <v>1</v>
      </c>
      <c r="D100" s="187">
        <v>3.8356329579999999E-3</v>
      </c>
      <c r="E100" s="188"/>
      <c r="F100" s="187">
        <v>1.912538567E-3</v>
      </c>
      <c r="G100" s="186" t="s">
        <v>211</v>
      </c>
    </row>
    <row r="101" spans="1:7">
      <c r="A101" s="175" t="s">
        <v>274</v>
      </c>
      <c r="B101" s="176">
        <v>517.1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1906.3530000000001</v>
      </c>
      <c r="C103" s="172">
        <v>0.27732724082900001</v>
      </c>
      <c r="D103" s="172">
        <v>1.4140534512000001E-2</v>
      </c>
      <c r="E103" s="172">
        <v>9.2556997870000008E-3</v>
      </c>
      <c r="F103" s="172">
        <v>7.0508095800000002E-3</v>
      </c>
      <c r="G103" s="168" t="s">
        <v>214</v>
      </c>
    </row>
    <row r="104" spans="1:7">
      <c r="A104" s="169" t="s">
        <v>213</v>
      </c>
      <c r="B104" s="170">
        <v>4967.6670000000004</v>
      </c>
      <c r="C104" s="173">
        <v>0.72267275917099993</v>
      </c>
      <c r="D104" s="173">
        <v>3.6848089865000003E-2</v>
      </c>
      <c r="E104" s="173">
        <v>2.4118950894000003E-2</v>
      </c>
      <c r="F104" s="173">
        <v>1.8373341179E-2</v>
      </c>
      <c r="G104" s="171" t="s">
        <v>215</v>
      </c>
    </row>
    <row r="105" spans="1:7">
      <c r="A105" s="175" t="s">
        <v>275</v>
      </c>
      <c r="B105" s="176">
        <v>6874.02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421.2441</v>
      </c>
      <c r="C107" s="172">
        <v>5.5592388915999998E-2</v>
      </c>
      <c r="D107" s="172">
        <v>3.1246137169999998E-3</v>
      </c>
      <c r="E107" s="172">
        <v>2.0452187640000001E-3</v>
      </c>
      <c r="F107" s="172">
        <v>1.5580073239999999E-3</v>
      </c>
      <c r="G107" s="168" t="s">
        <v>220</v>
      </c>
    </row>
    <row r="108" spans="1:7">
      <c r="A108" s="148" t="s">
        <v>217</v>
      </c>
      <c r="B108" s="179">
        <v>849.98689999999999</v>
      </c>
      <c r="C108" s="181">
        <v>0.112174395602</v>
      </c>
      <c r="D108" s="181">
        <v>6.3048496759999994E-3</v>
      </c>
      <c r="E108" s="181">
        <v>4.1268451169999996E-3</v>
      </c>
      <c r="F108" s="181">
        <v>3.1437492309999999E-3</v>
      </c>
      <c r="G108" s="180" t="s">
        <v>221</v>
      </c>
    </row>
    <row r="109" spans="1:7">
      <c r="A109" s="148" t="s">
        <v>218</v>
      </c>
      <c r="B109" s="179">
        <v>1405.1205</v>
      </c>
      <c r="C109" s="181">
        <v>0.18543643770900001</v>
      </c>
      <c r="D109" s="181">
        <v>1.0422600076999999E-2</v>
      </c>
      <c r="E109" s="181">
        <v>6.8221224049999996E-3</v>
      </c>
      <c r="F109" s="181">
        <v>5.1969583189999998E-3</v>
      </c>
      <c r="G109" s="180" t="s">
        <v>222</v>
      </c>
    </row>
    <row r="110" spans="1:7">
      <c r="A110" s="169" t="s">
        <v>219</v>
      </c>
      <c r="B110" s="170">
        <v>4901.0182999999997</v>
      </c>
      <c r="C110" s="173">
        <v>0.64679675137900006</v>
      </c>
      <c r="D110" s="183"/>
      <c r="E110" s="183"/>
      <c r="F110" s="173">
        <v>1.8126835263000001E-2</v>
      </c>
      <c r="G110" s="171" t="s">
        <v>223</v>
      </c>
    </row>
    <row r="111" spans="1:7">
      <c r="A111" s="175" t="s">
        <v>276</v>
      </c>
      <c r="B111" s="176">
        <v>7577.37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1934.48</v>
      </c>
      <c r="C113" s="172">
        <v>0.44709667279900001</v>
      </c>
      <c r="D113" s="182"/>
      <c r="E113" s="172">
        <v>9.3922616239999999E-3</v>
      </c>
      <c r="F113" s="172">
        <v>7.1548396950000008E-3</v>
      </c>
      <c r="G113" s="168" t="s">
        <v>226</v>
      </c>
    </row>
    <row r="114" spans="1:7">
      <c r="A114" s="169" t="s">
        <v>225</v>
      </c>
      <c r="B114" s="170">
        <v>2392.2750000000001</v>
      </c>
      <c r="C114" s="173">
        <v>0.55290217160200006</v>
      </c>
      <c r="D114" s="183"/>
      <c r="E114" s="173">
        <v>1.1614941833000001E-2</v>
      </c>
      <c r="F114" s="173">
        <v>8.8480336479999991E-3</v>
      </c>
      <c r="G114" s="171" t="s">
        <v>227</v>
      </c>
    </row>
    <row r="115" spans="1:7">
      <c r="A115" s="175" t="s">
        <v>277</v>
      </c>
      <c r="B115" s="176">
        <v>4326.76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535.53189999999995</v>
      </c>
      <c r="C117" s="172">
        <v>0.49391465146699998</v>
      </c>
      <c r="D117" s="182"/>
      <c r="E117" s="172">
        <v>2.6001073740000002E-3</v>
      </c>
      <c r="F117" s="172">
        <v>1.9807105250000002E-3</v>
      </c>
      <c r="G117" s="168" t="s">
        <v>230</v>
      </c>
    </row>
    <row r="118" spans="1:7">
      <c r="A118" s="169" t="s">
        <v>229</v>
      </c>
      <c r="B118" s="170">
        <v>548.72910000000002</v>
      </c>
      <c r="C118" s="173">
        <v>0.50608627082099999</v>
      </c>
      <c r="D118" s="183"/>
      <c r="E118" s="173">
        <v>2.6641822440000001E-3</v>
      </c>
      <c r="F118" s="173">
        <v>2.029521498E-3</v>
      </c>
      <c r="G118" s="171" t="s">
        <v>231</v>
      </c>
    </row>
    <row r="119" spans="1:7">
      <c r="A119" s="175" t="s">
        <v>278</v>
      </c>
      <c r="B119" s="176">
        <v>1084.26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549.0684</v>
      </c>
      <c r="C121" s="172">
        <v>1.3453941428000001E-2</v>
      </c>
      <c r="D121" s="182"/>
      <c r="E121" s="172">
        <v>2.6658296089999999E-3</v>
      </c>
      <c r="F121" s="172">
        <v>2.0307764280000002E-3</v>
      </c>
      <c r="G121" s="168" t="s">
        <v>248</v>
      </c>
    </row>
    <row r="122" spans="1:7">
      <c r="A122" s="148" t="s">
        <v>233</v>
      </c>
      <c r="B122" s="179">
        <v>840.81299999999999</v>
      </c>
      <c r="C122" s="181">
        <v>2.0602622285E-2</v>
      </c>
      <c r="D122" s="164"/>
      <c r="E122" s="181">
        <v>4.0823041190000001E-3</v>
      </c>
      <c r="F122" s="181">
        <v>3.1098187770000002E-3</v>
      </c>
      <c r="G122" s="180" t="s">
        <v>249</v>
      </c>
    </row>
    <row r="123" spans="1:7">
      <c r="A123" s="148" t="s">
        <v>234</v>
      </c>
      <c r="B123" s="179">
        <v>1251.8422</v>
      </c>
      <c r="C123" s="181">
        <v>3.0674159422999999E-2</v>
      </c>
      <c r="D123" s="164"/>
      <c r="E123" s="181">
        <v>6.077927637E-3</v>
      </c>
      <c r="F123" s="181">
        <v>4.6300454200000002E-3</v>
      </c>
      <c r="G123" s="180" t="s">
        <v>250</v>
      </c>
    </row>
    <row r="124" spans="1:7">
      <c r="A124" s="148" t="s">
        <v>235</v>
      </c>
      <c r="B124" s="179">
        <v>1420.7923000000001</v>
      </c>
      <c r="C124" s="181">
        <v>3.4813980162999997E-2</v>
      </c>
      <c r="D124" s="164"/>
      <c r="E124" s="181">
        <v>6.8982119200000002E-3</v>
      </c>
      <c r="F124" s="181">
        <v>5.2549218119999994E-3</v>
      </c>
      <c r="G124" s="180" t="s">
        <v>251</v>
      </c>
    </row>
    <row r="125" spans="1:7">
      <c r="A125" s="148" t="s">
        <v>236</v>
      </c>
      <c r="B125" s="179">
        <v>1555.4452000000001</v>
      </c>
      <c r="C125" s="181">
        <v>3.8113409213E-2</v>
      </c>
      <c r="D125" s="164"/>
      <c r="E125" s="181">
        <v>7.5519768929999996E-3</v>
      </c>
      <c r="F125" s="181">
        <v>5.7529470760000001E-3</v>
      </c>
      <c r="G125" s="180" t="s">
        <v>252</v>
      </c>
    </row>
    <row r="126" spans="1:7">
      <c r="A126" s="148" t="s">
        <v>237</v>
      </c>
      <c r="B126" s="179">
        <v>1884.097</v>
      </c>
      <c r="C126" s="181">
        <v>4.6166435152000002E-2</v>
      </c>
      <c r="D126" s="164"/>
      <c r="E126" s="181">
        <v>9.147642751000001E-3</v>
      </c>
      <c r="F126" s="181">
        <v>6.9684938610000005E-3</v>
      </c>
      <c r="G126" s="180" t="s">
        <v>253</v>
      </c>
    </row>
    <row r="127" spans="1:7">
      <c r="A127" s="148" t="s">
        <v>238</v>
      </c>
      <c r="B127" s="179">
        <v>1887.1258</v>
      </c>
      <c r="C127" s="181">
        <v>4.6240650492000004E-2</v>
      </c>
      <c r="D127" s="164"/>
      <c r="E127" s="181">
        <v>9.1623481409999988E-3</v>
      </c>
      <c r="F127" s="181">
        <v>6.9796961369999995E-3</v>
      </c>
      <c r="G127" s="180" t="s">
        <v>254</v>
      </c>
    </row>
    <row r="128" spans="1:7">
      <c r="A128" s="148" t="s">
        <v>239</v>
      </c>
      <c r="B128" s="179">
        <v>2059.2779999999998</v>
      </c>
      <c r="C128" s="181">
        <v>5.0458932977999998E-2</v>
      </c>
      <c r="D128" s="164"/>
      <c r="E128" s="181">
        <v>9.998179216999999E-3</v>
      </c>
      <c r="F128" s="181">
        <v>7.6164157690000005E-3</v>
      </c>
      <c r="G128" s="180" t="s">
        <v>255</v>
      </c>
    </row>
    <row r="129" spans="1:7">
      <c r="A129" s="148" t="s">
        <v>240</v>
      </c>
      <c r="B129" s="179">
        <v>2351.7496999999998</v>
      </c>
      <c r="C129" s="181">
        <v>5.7625430123000004E-2</v>
      </c>
      <c r="D129" s="164"/>
      <c r="E129" s="181">
        <v>1.1418183933999999E-2</v>
      </c>
      <c r="F129" s="181">
        <v>8.6981473610000005E-3</v>
      </c>
      <c r="G129" s="180" t="s">
        <v>256</v>
      </c>
    </row>
    <row r="130" spans="1:7">
      <c r="A130" s="148" t="s">
        <v>241</v>
      </c>
      <c r="B130" s="179">
        <v>2371.7763</v>
      </c>
      <c r="C130" s="181">
        <v>5.8116146221999995E-2</v>
      </c>
      <c r="D130" s="164"/>
      <c r="E130" s="181">
        <v>1.1515416815999999E-2</v>
      </c>
      <c r="F130" s="181">
        <v>8.7722174529999992E-3</v>
      </c>
      <c r="G130" s="180" t="s">
        <v>257</v>
      </c>
    </row>
    <row r="131" spans="1:7">
      <c r="A131" s="148" t="s">
        <v>242</v>
      </c>
      <c r="B131" s="179">
        <v>2377.1053999999999</v>
      </c>
      <c r="C131" s="181">
        <v>5.8246726309000005E-2</v>
      </c>
      <c r="D131" s="164"/>
      <c r="E131" s="181">
        <v>1.1541290592E-2</v>
      </c>
      <c r="F131" s="181">
        <v>8.7919275849999996E-3</v>
      </c>
      <c r="G131" s="180" t="s">
        <v>258</v>
      </c>
    </row>
    <row r="132" spans="1:7">
      <c r="A132" s="148" t="s">
        <v>243</v>
      </c>
      <c r="B132" s="179">
        <v>2390.8029000000001</v>
      </c>
      <c r="C132" s="181">
        <v>5.8582359106000001E-2</v>
      </c>
      <c r="D132" s="164"/>
      <c r="E132" s="181">
        <v>1.1607794512000001E-2</v>
      </c>
      <c r="F132" s="181">
        <v>8.8425889599999998E-3</v>
      </c>
      <c r="G132" s="180" t="s">
        <v>259</v>
      </c>
    </row>
    <row r="133" spans="1:7">
      <c r="A133" s="148" t="s">
        <v>244</v>
      </c>
      <c r="B133" s="179">
        <v>2599.8137000000002</v>
      </c>
      <c r="C133" s="181">
        <v>6.3703795817999995E-2</v>
      </c>
      <c r="D133" s="164"/>
      <c r="E133" s="181">
        <v>1.2622580974999999E-2</v>
      </c>
      <c r="F133" s="181">
        <v>9.6156332759999991E-3</v>
      </c>
      <c r="G133" s="180" t="s">
        <v>260</v>
      </c>
    </row>
    <row r="134" spans="1:7">
      <c r="A134" s="148" t="s">
        <v>245</v>
      </c>
      <c r="B134" s="179">
        <v>4687.9058999999997</v>
      </c>
      <c r="C134" s="181">
        <v>0.114868769353</v>
      </c>
      <c r="D134" s="164"/>
      <c r="E134" s="181">
        <v>2.2760658513999998E-2</v>
      </c>
      <c r="F134" s="181">
        <v>1.7338620828000001E-2</v>
      </c>
      <c r="G134" s="180" t="s">
        <v>261</v>
      </c>
    </row>
    <row r="135" spans="1:7">
      <c r="A135" s="148" t="s">
        <v>246</v>
      </c>
      <c r="B135" s="179">
        <v>5778.2699000000002</v>
      </c>
      <c r="C135" s="181">
        <v>0.14158619361399999</v>
      </c>
      <c r="D135" s="164"/>
      <c r="E135" s="181">
        <v>2.8054579336000002E-2</v>
      </c>
      <c r="F135" s="181">
        <v>2.1371425318000001E-2</v>
      </c>
      <c r="G135" s="180" t="s">
        <v>262</v>
      </c>
    </row>
    <row r="136" spans="1:7">
      <c r="A136" s="169" t="s">
        <v>247</v>
      </c>
      <c r="B136" s="170">
        <v>6805.0838999999996</v>
      </c>
      <c r="C136" s="173">
        <v>0.16674643851900001</v>
      </c>
      <c r="D136" s="183"/>
      <c r="E136" s="173">
        <v>3.3039953042999996E-2</v>
      </c>
      <c r="F136" s="173">
        <v>2.5169184698999997E-2</v>
      </c>
      <c r="G136" s="171" t="s">
        <v>263</v>
      </c>
    </row>
    <row r="137" spans="1:7">
      <c r="A137" s="175" t="s">
        <v>279</v>
      </c>
      <c r="B137" s="176">
        <v>40810.97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1024.798</v>
      </c>
      <c r="C6" s="172">
        <v>0.8</v>
      </c>
      <c r="D6" s="167">
        <v>819.83870000000002</v>
      </c>
      <c r="E6" s="182"/>
      <c r="F6" s="168" t="s">
        <v>84</v>
      </c>
    </row>
    <row r="7" spans="1:6">
      <c r="A7" s="148" t="s">
        <v>71</v>
      </c>
      <c r="B7" s="179">
        <v>1344.819</v>
      </c>
      <c r="C7" s="181">
        <v>0.8</v>
      </c>
      <c r="D7" s="179">
        <v>1075.855</v>
      </c>
      <c r="E7" s="164"/>
      <c r="F7" s="180" t="s">
        <v>85</v>
      </c>
    </row>
    <row r="8" spans="1:6">
      <c r="A8" s="148" t="s">
        <v>72</v>
      </c>
      <c r="B8" s="179">
        <v>1535.912</v>
      </c>
      <c r="C8" s="181">
        <v>0.9</v>
      </c>
      <c r="D8" s="179">
        <v>1382.3212000000001</v>
      </c>
      <c r="E8" s="164"/>
      <c r="F8" s="180" t="s">
        <v>86</v>
      </c>
    </row>
    <row r="9" spans="1:6">
      <c r="A9" s="148" t="s">
        <v>74</v>
      </c>
      <c r="B9" s="179">
        <v>2834.3589999999999</v>
      </c>
      <c r="C9" s="181">
        <v>1</v>
      </c>
      <c r="D9" s="179">
        <v>2834.3584999999998</v>
      </c>
      <c r="E9" s="164"/>
      <c r="F9" s="180" t="s">
        <v>88</v>
      </c>
    </row>
    <row r="10" spans="1:6">
      <c r="A10" s="148" t="s">
        <v>75</v>
      </c>
      <c r="B10" s="179">
        <v>2981.3919999999998</v>
      </c>
      <c r="C10" s="181">
        <v>1</v>
      </c>
      <c r="D10" s="179">
        <v>2981.3924999999999</v>
      </c>
      <c r="E10" s="164"/>
      <c r="F10" s="180" t="s">
        <v>89</v>
      </c>
    </row>
    <row r="11" spans="1:6">
      <c r="A11" s="148" t="s">
        <v>76</v>
      </c>
      <c r="B11" s="179">
        <v>3704.7190000000001</v>
      </c>
      <c r="C11" s="181">
        <v>0.3</v>
      </c>
      <c r="D11" s="179">
        <v>1111.4158</v>
      </c>
      <c r="E11" s="164"/>
      <c r="F11" s="180" t="s">
        <v>90</v>
      </c>
    </row>
    <row r="12" spans="1:6">
      <c r="A12" s="169" t="s">
        <v>77</v>
      </c>
      <c r="B12" s="170">
        <v>4895.0379999999996</v>
      </c>
      <c r="C12" s="173">
        <v>0.8</v>
      </c>
      <c r="D12" s="170">
        <v>3916.0304999999998</v>
      </c>
      <c r="E12" s="183"/>
      <c r="F12" s="171" t="s">
        <v>91</v>
      </c>
    </row>
    <row r="13" spans="1:6">
      <c r="A13" s="175" t="s">
        <v>280</v>
      </c>
      <c r="B13" s="176">
        <v>18321.04</v>
      </c>
      <c r="C13" s="178"/>
      <c r="D13" s="176">
        <v>14121.21</v>
      </c>
      <c r="E13" s="178"/>
      <c r="F13" s="174"/>
    </row>
    <row r="15" spans="1:6">
      <c r="A15" s="184" t="s">
        <v>106</v>
      </c>
      <c r="B15" s="185">
        <v>462.03019999999998</v>
      </c>
      <c r="C15" s="187">
        <v>0.9</v>
      </c>
      <c r="D15" s="185">
        <v>415.8272</v>
      </c>
      <c r="E15" s="188"/>
      <c r="F15" s="186" t="s">
        <v>110</v>
      </c>
    </row>
    <row r="16" spans="1:6">
      <c r="A16" s="175" t="s">
        <v>281</v>
      </c>
      <c r="B16" s="176">
        <v>462.03</v>
      </c>
      <c r="C16" s="178"/>
      <c r="D16" s="176">
        <v>415.83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3488.0360000000001</v>
      </c>
      <c r="C19" s="181">
        <v>0.65</v>
      </c>
      <c r="D19" s="179">
        <v>2267.2240000000002</v>
      </c>
      <c r="E19" s="164"/>
      <c r="F19" s="180" t="s">
        <v>120</v>
      </c>
    </row>
    <row r="20" spans="1:6">
      <c r="A20" s="169" t="s">
        <v>117</v>
      </c>
      <c r="B20" s="170">
        <v>7086.0219999999999</v>
      </c>
      <c r="C20" s="173">
        <v>0.65</v>
      </c>
      <c r="D20" s="170">
        <v>4605.9139999999998</v>
      </c>
      <c r="E20" s="183"/>
      <c r="F20" s="171" t="s">
        <v>121</v>
      </c>
    </row>
    <row r="21" spans="1:6">
      <c r="A21" s="175" t="s">
        <v>282</v>
      </c>
      <c r="B21" s="176">
        <v>11264.52</v>
      </c>
      <c r="C21" s="178"/>
      <c r="D21" s="178"/>
      <c r="E21" s="178"/>
      <c r="F21" s="174"/>
    </row>
    <row r="23" spans="1:6">
      <c r="A23" s="166" t="s">
        <v>128</v>
      </c>
      <c r="B23" s="167">
        <v>1013.974</v>
      </c>
      <c r="C23" s="172">
        <v>1</v>
      </c>
      <c r="D23" s="167">
        <v>1013.9742</v>
      </c>
      <c r="E23" s="182"/>
      <c r="F23" s="168" t="s">
        <v>140</v>
      </c>
    </row>
    <row r="24" spans="1:6">
      <c r="A24" s="148" t="s">
        <v>129</v>
      </c>
      <c r="B24" s="179">
        <v>1602.45</v>
      </c>
      <c r="C24" s="181">
        <v>0.4</v>
      </c>
      <c r="D24" s="179">
        <v>640.98009999999999</v>
      </c>
      <c r="E24" s="164"/>
      <c r="F24" s="180" t="s">
        <v>141</v>
      </c>
    </row>
    <row r="25" spans="1:6">
      <c r="A25" s="148" t="s">
        <v>130</v>
      </c>
      <c r="B25" s="179">
        <v>1670.376</v>
      </c>
      <c r="C25" s="181">
        <v>0.5</v>
      </c>
      <c r="D25" s="179">
        <v>835.18799999999999</v>
      </c>
      <c r="E25" s="164"/>
      <c r="F25" s="180" t="s">
        <v>142</v>
      </c>
    </row>
    <row r="26" spans="1:6">
      <c r="A26" s="148" t="s">
        <v>131</v>
      </c>
      <c r="B26" s="179">
        <v>2413.0450000000001</v>
      </c>
      <c r="C26" s="181">
        <v>0.4</v>
      </c>
      <c r="D26" s="179">
        <v>965.21789999999999</v>
      </c>
      <c r="E26" s="164"/>
      <c r="F26" s="180" t="s">
        <v>143</v>
      </c>
    </row>
    <row r="27" spans="1:6">
      <c r="A27" s="148" t="s">
        <v>132</v>
      </c>
      <c r="B27" s="179">
        <v>2567.9470000000001</v>
      </c>
      <c r="C27" s="181">
        <v>0.25</v>
      </c>
      <c r="D27" s="179">
        <v>641.98680000000002</v>
      </c>
      <c r="E27" s="164"/>
      <c r="F27" s="180" t="s">
        <v>144</v>
      </c>
    </row>
    <row r="28" spans="1:6">
      <c r="A28" s="148" t="s">
        <v>134</v>
      </c>
      <c r="B28" s="179">
        <v>6306.7259999999997</v>
      </c>
      <c r="C28" s="181">
        <v>0.5</v>
      </c>
      <c r="D28" s="179">
        <v>3153.3629999999998</v>
      </c>
      <c r="E28" s="164"/>
      <c r="F28" s="180" t="s">
        <v>146</v>
      </c>
    </row>
    <row r="29" spans="1:6">
      <c r="A29" s="148" t="s">
        <v>135</v>
      </c>
      <c r="B29" s="179">
        <v>6492.0929999999998</v>
      </c>
      <c r="C29" s="181">
        <v>0.6</v>
      </c>
      <c r="D29" s="179">
        <v>3895.2559999999999</v>
      </c>
      <c r="E29" s="164"/>
      <c r="F29" s="180" t="s">
        <v>147</v>
      </c>
    </row>
    <row r="30" spans="1:6">
      <c r="A30" s="148" t="s">
        <v>136</v>
      </c>
      <c r="B30" s="179">
        <v>9409.0460000000003</v>
      </c>
      <c r="C30" s="181">
        <v>0.75</v>
      </c>
      <c r="D30" s="179">
        <v>7056.7848000000004</v>
      </c>
      <c r="E30" s="164"/>
      <c r="F30" s="180" t="s">
        <v>148</v>
      </c>
    </row>
    <row r="31" spans="1:6">
      <c r="A31" s="169" t="s">
        <v>137</v>
      </c>
      <c r="B31" s="170">
        <v>12771.7</v>
      </c>
      <c r="C31" s="173">
        <v>0.85</v>
      </c>
      <c r="D31" s="170">
        <v>10855.9449</v>
      </c>
      <c r="E31" s="183"/>
      <c r="F31" s="171" t="s">
        <v>149</v>
      </c>
    </row>
    <row r="32" spans="1:6">
      <c r="A32" s="175" t="s">
        <v>283</v>
      </c>
      <c r="B32" s="176">
        <v>44247.360000000001</v>
      </c>
      <c r="C32" s="178"/>
      <c r="D32" s="176">
        <v>29058.7</v>
      </c>
      <c r="E32" s="178"/>
      <c r="F32" s="174"/>
    </row>
    <row r="34" spans="1:6">
      <c r="A34" s="166" t="s">
        <v>159</v>
      </c>
      <c r="B34" s="167">
        <v>688.02319999999997</v>
      </c>
      <c r="C34" s="172">
        <v>1</v>
      </c>
      <c r="D34" s="167">
        <v>688.02319999999997</v>
      </c>
      <c r="E34" s="182"/>
      <c r="F34" s="168" t="s">
        <v>188</v>
      </c>
    </row>
    <row r="35" spans="1:6">
      <c r="A35" s="148" t="s">
        <v>160</v>
      </c>
      <c r="B35" s="179">
        <v>866.18320000000006</v>
      </c>
      <c r="C35" s="181">
        <v>0.7</v>
      </c>
      <c r="D35" s="179">
        <v>606.32830000000001</v>
      </c>
      <c r="E35" s="164"/>
      <c r="F35" s="180" t="s">
        <v>189</v>
      </c>
    </row>
    <row r="36" spans="1:6">
      <c r="A36" s="148" t="s">
        <v>161</v>
      </c>
      <c r="B36" s="179">
        <v>1128.7021</v>
      </c>
      <c r="C36" s="181">
        <v>1</v>
      </c>
      <c r="D36" s="179">
        <v>1128.7021</v>
      </c>
      <c r="E36" s="164"/>
      <c r="F36" s="180" t="s">
        <v>190</v>
      </c>
    </row>
    <row r="37" spans="1:6">
      <c r="A37" s="148" t="s">
        <v>162</v>
      </c>
      <c r="B37" s="179">
        <v>1401.0888</v>
      </c>
      <c r="C37" s="181">
        <v>0.9</v>
      </c>
      <c r="D37" s="179">
        <v>1260.9799</v>
      </c>
      <c r="E37" s="164"/>
      <c r="F37" s="180" t="s">
        <v>191</v>
      </c>
    </row>
    <row r="38" spans="1:6">
      <c r="A38" s="148" t="s">
        <v>165</v>
      </c>
      <c r="B38" s="179">
        <v>1588.0737999999999</v>
      </c>
      <c r="C38" s="181">
        <v>1</v>
      </c>
      <c r="D38" s="179">
        <v>1588.0737999999999</v>
      </c>
      <c r="E38" s="164"/>
      <c r="F38" s="180" t="s">
        <v>194</v>
      </c>
    </row>
    <row r="39" spans="1:6">
      <c r="A39" s="148" t="s">
        <v>166</v>
      </c>
      <c r="B39" s="179">
        <v>1661.8126</v>
      </c>
      <c r="C39" s="181">
        <v>1</v>
      </c>
      <c r="D39" s="179">
        <v>1661.8126</v>
      </c>
      <c r="E39" s="164"/>
      <c r="F39" s="180" t="s">
        <v>195</v>
      </c>
    </row>
    <row r="40" spans="1:6">
      <c r="A40" s="148" t="s">
        <v>167</v>
      </c>
      <c r="B40" s="179">
        <v>1726.0626999999999</v>
      </c>
      <c r="C40" s="181">
        <v>1</v>
      </c>
      <c r="D40" s="179">
        <v>1726.0626999999999</v>
      </c>
      <c r="E40" s="164"/>
      <c r="F40" s="180" t="s">
        <v>196</v>
      </c>
    </row>
    <row r="41" spans="1:6">
      <c r="A41" s="148" t="s">
        <v>168</v>
      </c>
      <c r="B41" s="179">
        <v>1758.3062</v>
      </c>
      <c r="C41" s="164"/>
      <c r="D41" s="164"/>
      <c r="E41" s="164"/>
      <c r="F41" s="180" t="s">
        <v>197</v>
      </c>
    </row>
    <row r="42" spans="1:6">
      <c r="A42" s="148" t="s">
        <v>169</v>
      </c>
      <c r="B42" s="179">
        <v>2099.1129999999998</v>
      </c>
      <c r="C42" s="181">
        <v>1</v>
      </c>
      <c r="D42" s="179">
        <v>2099.1129999999998</v>
      </c>
      <c r="E42" s="164"/>
      <c r="F42" s="180" t="s">
        <v>198</v>
      </c>
    </row>
    <row r="43" spans="1:6">
      <c r="A43" s="148" t="s">
        <v>170</v>
      </c>
      <c r="B43" s="179">
        <v>2107.7599</v>
      </c>
      <c r="C43" s="181">
        <v>0.9</v>
      </c>
      <c r="D43" s="179">
        <v>1896.9838999999999</v>
      </c>
      <c r="E43" s="164"/>
      <c r="F43" s="180" t="s">
        <v>199</v>
      </c>
    </row>
    <row r="44" spans="1:6">
      <c r="A44" s="148" t="s">
        <v>171</v>
      </c>
      <c r="B44" s="179">
        <v>2650.5448000000001</v>
      </c>
      <c r="C44" s="181">
        <v>1</v>
      </c>
      <c r="D44" s="179">
        <v>2650.5448000000001</v>
      </c>
      <c r="E44" s="164"/>
      <c r="F44" s="180" t="s">
        <v>200</v>
      </c>
    </row>
    <row r="45" spans="1:6">
      <c r="A45" s="148" t="s">
        <v>172</v>
      </c>
      <c r="B45" s="179">
        <v>2915.6127000000001</v>
      </c>
      <c r="C45" s="181">
        <v>0.75</v>
      </c>
      <c r="D45" s="179">
        <v>2186.7094999999999</v>
      </c>
      <c r="E45" s="164"/>
      <c r="F45" s="180" t="s">
        <v>201</v>
      </c>
    </row>
    <row r="46" spans="1:6">
      <c r="A46" s="148" t="s">
        <v>173</v>
      </c>
      <c r="B46" s="179">
        <v>3840.7368999999999</v>
      </c>
      <c r="C46" s="181">
        <v>0.9</v>
      </c>
      <c r="D46" s="179">
        <v>3456.6632</v>
      </c>
      <c r="E46" s="164"/>
      <c r="F46" s="180" t="s">
        <v>202</v>
      </c>
    </row>
    <row r="47" spans="1:6">
      <c r="A47" s="148" t="s">
        <v>174</v>
      </c>
      <c r="B47" s="179">
        <v>3971.0430999999999</v>
      </c>
      <c r="C47" s="181">
        <v>0.9</v>
      </c>
      <c r="D47" s="179">
        <v>3573.9387999999999</v>
      </c>
      <c r="E47" s="164"/>
      <c r="F47" s="180" t="s">
        <v>203</v>
      </c>
    </row>
    <row r="48" spans="1:6">
      <c r="A48" s="148" t="s">
        <v>175</v>
      </c>
      <c r="B48" s="179">
        <v>4030.3688999999999</v>
      </c>
      <c r="C48" s="181">
        <v>0.9</v>
      </c>
      <c r="D48" s="179">
        <v>3627.3319999999999</v>
      </c>
      <c r="E48" s="164"/>
      <c r="F48" s="180" t="s">
        <v>204</v>
      </c>
    </row>
    <row r="49" spans="1:6">
      <c r="A49" s="148" t="s">
        <v>176</v>
      </c>
      <c r="B49" s="179">
        <v>4678.3773000000001</v>
      </c>
      <c r="C49" s="181">
        <v>1</v>
      </c>
      <c r="D49" s="179">
        <v>4678.3773000000001</v>
      </c>
      <c r="E49" s="164"/>
      <c r="F49" s="180" t="s">
        <v>205</v>
      </c>
    </row>
    <row r="50" spans="1:6">
      <c r="A50" s="148" t="s">
        <v>177</v>
      </c>
      <c r="B50" s="179">
        <v>4800.0542999999998</v>
      </c>
      <c r="C50" s="181">
        <v>1</v>
      </c>
      <c r="D50" s="179">
        <v>4800.0542999999998</v>
      </c>
      <c r="E50" s="164"/>
      <c r="F50" s="180" t="s">
        <v>206</v>
      </c>
    </row>
    <row r="51" spans="1:6">
      <c r="A51" s="169" t="s">
        <v>178</v>
      </c>
      <c r="B51" s="170">
        <v>9878.4649000000009</v>
      </c>
      <c r="C51" s="173">
        <v>0.9</v>
      </c>
      <c r="D51" s="170">
        <v>7586.8431</v>
      </c>
      <c r="E51" s="183"/>
      <c r="F51" s="171" t="s">
        <v>207</v>
      </c>
    </row>
    <row r="52" spans="1:6">
      <c r="A52" s="175" t="s">
        <v>284</v>
      </c>
      <c r="B52" s="176">
        <v>51790.33</v>
      </c>
      <c r="C52" s="178"/>
      <c r="D52" s="178"/>
      <c r="E52" s="178"/>
      <c r="F52" s="174"/>
    </row>
    <row r="54" spans="1:6">
      <c r="A54" s="166" t="s">
        <v>217</v>
      </c>
      <c r="B54" s="167">
        <v>849.98689999999999</v>
      </c>
      <c r="C54" s="172">
        <v>0.8</v>
      </c>
      <c r="D54" s="167">
        <v>679.9896</v>
      </c>
      <c r="E54" s="182"/>
      <c r="F54" s="168" t="s">
        <v>221</v>
      </c>
    </row>
    <row r="55" spans="1:6">
      <c r="A55" s="169" t="s">
        <v>218</v>
      </c>
      <c r="B55" s="170">
        <v>1405.1205</v>
      </c>
      <c r="C55" s="173">
        <v>0.8</v>
      </c>
      <c r="D55" s="170">
        <v>1124.0963999999999</v>
      </c>
      <c r="E55" s="183"/>
      <c r="F55" s="171" t="s">
        <v>222</v>
      </c>
    </row>
    <row r="56" spans="1:6">
      <c r="A56" s="175" t="s">
        <v>285</v>
      </c>
      <c r="B56" s="176">
        <v>2255.11</v>
      </c>
      <c r="C56" s="178"/>
      <c r="D56" s="176">
        <v>1804.09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128340.387237659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G5817" s="108" t="e">
        <f>G5816*#REF!/#REF!</f>
        <v>#REF!</v>
      </c>
      <c r="H5817" s="108">
        <f t="shared" si="138"/>
        <v>0</v>
      </c>
      <c r="I5817" s="108">
        <f t="shared" si="139"/>
        <v>0</v>
      </c>
      <c r="J5817" s="108">
        <f t="shared" si="140"/>
        <v>0</v>
      </c>
    </row>
    <row r="5818" spans="1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G5817" s="108" t="e">
        <f>G5816*#REF!/#REF!</f>
        <v>#REF!</v>
      </c>
      <c r="H5817" s="108">
        <f t="shared" si="138"/>
        <v>0</v>
      </c>
      <c r="I5817" s="108">
        <f t="shared" si="139"/>
        <v>0</v>
      </c>
      <c r="J5817" s="108">
        <f t="shared" si="140"/>
        <v>0</v>
      </c>
    </row>
    <row r="5818" spans="1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3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2.7881268779347299E-2</v>
      </c>
      <c r="E31" s="42"/>
      <c r="F31" s="43"/>
      <c r="G31" s="41">
        <f>Indices!F17</f>
        <v>9.0631293344238806E-3</v>
      </c>
      <c r="H31" s="42"/>
      <c r="I31" s="42"/>
      <c r="J31" s="41">
        <f>Indices!J17</f>
        <v>5.3667658035744199E-2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7.9399915016527406E-2</v>
      </c>
      <c r="E32" s="42"/>
      <c r="F32" s="39"/>
      <c r="G32" s="41">
        <f>Indices!F26</f>
        <v>5.2356167780638098E-2</v>
      </c>
      <c r="H32" s="42"/>
      <c r="I32" s="42"/>
      <c r="J32" s="41">
        <f>Indices!J26</f>
        <v>0.10220467810464701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2025-09-17T07:35:51Z</dcterms:modified>
</cp:coreProperties>
</file>