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7C6B167-0E1C-4CB9-B2BB-3369364C4E07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<sst xmlns="http://schemas.openxmlformats.org/spreadsheetml/2006/main" count="438" uniqueCount="286">
  <si>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</si>
  <si>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</si>
  <si>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</si>
  <si>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</si>
  <si>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</si>
  <si>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</si>
  <si>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</si>
  <si>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</si>
  <si>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</si>
  <si>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</si>
  <si>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</si>
  <si>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</si>
  <si>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</si>
  <si>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</si>
  <si>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</si>
  <si>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</si>
  <si>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</si>
  <si>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</si>
  <si>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</si>
  <si>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</si>
  <si>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</si>
  <si>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</si>
  <si>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</si>
  <si>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</si>
  <si>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</si>
  <si>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</si>
  <si>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</si>
  <si>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</si>
  <si>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</si>
  <si>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</si>
  <si>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</si>
  <si>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</si>
  <si>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</si>
  <si>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</si>
  <si>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</si>
  <si>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</si>
  <si>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</si>
  <si>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</si>
  <si>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</si>
  <si>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</si>
  <si>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</si>
  <si>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</si>
  <si>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</si>
  <si>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</si>
  <si>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</si>
  <si>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</si>
  <si>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</si>
  <si>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</si>
  <si>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</si>
  <si>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</si>
  <si>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</si>
  <si>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</si>
  <si>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</si>
  <si>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</si>
  <si>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</si>
  <si>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</si>
  <si>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11-09-2025</t>
  </si>
  <si>
    <t>12/09/2025</t>
  </si>
  <si>
    <t>Variation par rapport au 31/12/2024</t>
  </si>
  <si>
    <t>AU 12/09/2025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</si>
  <si>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</si>
  <si>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</si>
  <si>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</si>
  <si>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</si>
  <si>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</si>
  <si>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</si>
  <si>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</si>
  <si>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</si>
  <si>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</si>
  <si>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</si>
  <si>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</si>
  <si>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</si>
  <si>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</si>
  <si>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</si>
  <si>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</si>
  <si>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</si>
  <si>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</si>
  <si>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</si>
  <si>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</si>
  <si>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</si>
  <si>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</si>
  <si>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</si>
  <si>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</si>
  <si>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</si>
  <si>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</si>
  <si>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</si>
  <si>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</si>
  <si>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</si>
  <si>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</si>
  <si>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</si>
  <si>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</si>
  <si>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</si>
  <si>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</si>
  <si>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</si>
  <si>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</si>
  <si>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</si>
  <si>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</si>
  <si>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</si>
  <si>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</si>
  <si>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</si>
  <si>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</si>
  <si>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</si>
  <si>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</si>
  <si>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</si>
  <si>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</si>
  <si>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</si>
  <si>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</si>
  <si>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</si>
  <si>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</si>
  <si>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</si>
  <si>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</si>
  <si>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</si>
  <si>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</si>
  <si>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</si>
  <si>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</si>
  <si>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</si>
  <si>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</si>
  <si>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</si>
  <si>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</si>
  <si>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</si>
  <si>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</si>
  <si>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</si>
  <si>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</si>
  <si>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</si>
  <si>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</si>
  <si>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</si>
  <si>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</si>
  <si>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</si>
  <si>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</si>
  <si>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</si>
  <si>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</si>
  <si>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</si>
  <si>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</si>
  <si>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</si>
  <si>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</si>
  <si>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</si>
  <si>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</si>
  <si>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</si>
  <si>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</si>
  <si>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</si>
  <si>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</si>
  <si>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</si>
  <si>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</si>
  <si>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</si>
  <si>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</si>
  <si>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</si>
  <si>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</si>
  <si>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</si>
  <si>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</si>
  <si>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</si>
  <si>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</si>
  <si>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</si>
  <si>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</si>
  <si>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</si>
  <si>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</si>
  <si>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</si>
  <si>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</si>
  <si>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</si>
  <si>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</si>
  <si>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</si>
  <si>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</si>
  <si>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</si>
  <si>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</si>
  <si>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</si>
  <si>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</si>
  <si>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</si>
  <si>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</si>
  <si>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</si>
  <si>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</si>
  <si>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</si>
  <si>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</si>
  <si>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</si>
  <si>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</si>
  <si>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</si>
  <si>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</si>
  <si>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</si>
  <si>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</si>
  <si>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</si>
  <si>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</si>
  <si>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</si>
  <si>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</si>
  <si>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</si>
  <si>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</si>
  <si>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</si>
  <si>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</si>
  <si>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</si>
  <si>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</si>
  <si>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</si>
  <si>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</si>
  <si>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</si>
  <si>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</si>
  <si>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</si>
  <si>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</si>
  <si>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</si>
  <si>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</si>
  <si>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</si>
  <si>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</si>
  <si>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</si>
  <si>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</si>
  <si>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</si>
  <si>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</si>
  <si>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</si>
  <si>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</si>
  <si>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</si>
  <si>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</si>
  <si>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</si>
  <si>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</si>
  <si>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</si>
  <si>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</si>
  <si>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</si>
  <si>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</si>
  <si>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</si>
  <si>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</si>
  <si>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</si>
  <si>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</si>
  <si>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</si>
  <si>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</si>
  <si>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</si>
  <si>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</si>
  <si>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</si>
  <si>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</si>
  <si>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</si>
  <si>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</si>
  <si>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</si>
  <si>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</si>
  <si>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</si>
  <si>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</si>
  <si>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</si>
  <si>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</si>
  <si>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</si>
  <si>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</si>
  <si>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</si>
  <si>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</si>
  <si>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</si>
  <si>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</si>
  <si>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</si>
  <si>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</si>
  <si>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</si>
  <si>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</si>
  <si>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</si>
  <si>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CATENA AB</t>
  </si>
  <si>
    <t>HUFVUDSTADEN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</si>
  <si>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</si>
  <si>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</si>
  <si>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</si>
  <si>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</si>
  <si>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</si>
  <si>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</si>
  <si>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</si>
  <si>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</si>
  <si>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</si>
  <si>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</si>
  <si>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</si>
  <si>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</si>
  <si>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</si>
  <si>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</si>
  <si>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SE0001664707</t>
  </si>
  <si>
    <t>SE0000170375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</si>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</sst>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1125.518</v>
      </c>
      <c r="E12" s="14"/>
      <c r="F12" s="153">
        <v>1420.0809999999999</v>
      </c>
      <c r="G12" s="153">
        <v>1562.1859999999999</v>
      </c>
      <c r="H12" s="153">
        <v>1771.1179999999999</v>
      </c>
      <c r="I12" s="153">
        <v>1781.921</v>
      </c>
      <c r="J12" s="153">
        <v>1387.2439999999999</v>
      </c>
      <c r="K12" s="149">
        <v>1062.837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1125.8699999999999</v>
      </c>
      <c r="E14" s="17"/>
      <c r="F14" s="154">
        <v>1422.018</v>
      </c>
      <c r="G14" s="154">
        <v>1571.732</v>
      </c>
      <c r="H14" s="154">
        <v>1776.3720000000001</v>
      </c>
      <c r="I14" s="154">
        <v>1794.3140000000001</v>
      </c>
      <c r="J14" s="154">
        <v>1388.9390000000001</v>
      </c>
      <c r="K14" s="150">
        <v>1061.4960000000001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3.1274488724286598E-4</v>
      </c>
      <c r="E16" s="21"/>
      <c r="F16" s="155">
        <v>1.36400670102632E-3</v>
      </c>
      <c r="G16" s="155">
        <v>6.1106679998412803E-3</v>
      </c>
      <c r="H16" s="155">
        <v>2.9664878342381398E-3</v>
      </c>
      <c r="I16" s="155">
        <v>6.9548537785906204E-3</v>
      </c>
      <c r="J16" s="155">
        <v>1.2218470579077299E-3</v>
      </c>
      <c r="K16" s="151">
        <v>-1.2617174599678399E-3</v>
      </c>
    </row>
    <row r="17" spans="1:11" s="8" customFormat="1" ht="14.5">
      <c r="A17" s="145" t="s">
        <v>58</v>
      </c>
      <c r="B17" s="121"/>
      <c r="C17" s="22"/>
      <c r="D17" s="151">
        <v>3.0114661523428201E-2</v>
      </c>
      <c r="E17" s="21"/>
      <c r="F17" s="155">
        <v>1.4797877943197899E-2</v>
      </c>
      <c r="G17" s="155">
        <v>-5.7265303307031799E-2</v>
      </c>
      <c r="H17" s="155">
        <v>4.7993477370795297E-2</v>
      </c>
      <c r="I17" s="155">
        <v>-5.8566932100135402E-2</v>
      </c>
      <c r="J17" s="155">
        <v>6.13703818044549E-2</v>
      </c>
      <c r="K17" s="151">
        <v>2.7442447519416598E-2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5.4095759999999999E-4</v>
      </c>
      <c r="G19" s="155">
        <v>1.9922280000000001E-4</v>
      </c>
      <c r="H19" s="155">
        <v>5.9569549999999999E-4</v>
      </c>
      <c r="I19" s="155">
        <v>1.8565310000000001E-4</v>
      </c>
      <c r="J19" s="155">
        <v>9.1236410000000007E-4</v>
      </c>
      <c r="K19" s="151">
        <v>1.4398589999999999E-3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2830.1289999999999</v>
      </c>
      <c r="E22" s="29"/>
      <c r="F22" s="153">
        <v>2930.8339999999998</v>
      </c>
      <c r="G22" s="153">
        <v>2912.6170000000002</v>
      </c>
      <c r="H22" s="153">
        <v>3882.2820000000002</v>
      </c>
      <c r="I22" s="153">
        <v>3388.123</v>
      </c>
      <c r="J22" s="153">
        <v>3107.4650000000001</v>
      </c>
      <c r="K22" s="149">
        <v>2222.259</v>
      </c>
    </row>
    <row r="23" spans="1:11" s="32" customFormat="1" ht="15.75" customHeight="1">
      <c r="A23" s="145" t="s">
        <v>58</v>
      </c>
      <c r="B23" s="121"/>
      <c r="C23" s="22"/>
      <c r="D23" s="151">
        <v>7.0551418548368203E-2</v>
      </c>
      <c r="E23" s="31"/>
      <c r="F23" s="155">
        <v>3.7468871516131798E-2</v>
      </c>
      <c r="G23" s="155">
        <v>-5.7265769489458301E-2</v>
      </c>
      <c r="H23" s="155">
        <v>7.8390697958650807E-2</v>
      </c>
      <c r="I23" s="155">
        <v>-5.8566538979432099E-2</v>
      </c>
      <c r="J23" s="155">
        <v>9.6268447151328193E-2</v>
      </c>
      <c r="K23" s="151">
        <v>5.4723418917976198E-2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3319.694</v>
      </c>
      <c r="E25" s="29"/>
      <c r="F25" s="153">
        <v>3584.886</v>
      </c>
      <c r="G25" s="153">
        <v>3217.7530000000002</v>
      </c>
      <c r="H25" s="153">
        <v>4983.9030000000002</v>
      </c>
      <c r="I25" s="153">
        <v>3805.4369999999999</v>
      </c>
      <c r="J25" s="153">
        <v>3775.9470000000001</v>
      </c>
      <c r="K25" s="149">
        <v>2582.7579999999998</v>
      </c>
    </row>
    <row r="26" spans="1:11" s="32" customFormat="1" ht="15.75" customHeight="1">
      <c r="A26" s="145" t="s">
        <v>58</v>
      </c>
      <c r="B26" s="121"/>
      <c r="C26" s="22"/>
      <c r="D26" s="151">
        <v>8.1745106933191605E-2</v>
      </c>
      <c r="E26" s="31"/>
      <c r="F26" s="155">
        <v>5.8337663257835203E-2</v>
      </c>
      <c r="G26" s="155">
        <v>-5.72659669156401E-2</v>
      </c>
      <c r="H26" s="155">
        <v>0.10260998881439699</v>
      </c>
      <c r="I26" s="155">
        <v>-5.8566518553263197E-2</v>
      </c>
      <c r="J26" s="155">
        <v>0.11026242667489999</v>
      </c>
      <c r="K26" s="151">
        <v>6.6459493452406995E-2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1695.2049999999999</v>
      </c>
      <c r="E12" s="153">
        <v>923.22130000000004</v>
      </c>
      <c r="F12" s="153">
        <v>1065.1605999999999</v>
      </c>
      <c r="G12" s="153">
        <v>116.47494</v>
      </c>
      <c r="H12" s="153">
        <v>412.02260000000001</v>
      </c>
      <c r="I12" s="153">
        <v>1698.3530000000001</v>
      </c>
      <c r="J12" s="153">
        <v>849.17409999999995</v>
      </c>
      <c r="K12" s="153">
        <v>766.68389999999999</v>
      </c>
      <c r="L12" s="153">
        <v>1007.37</v>
      </c>
      <c r="M12" s="153">
        <v>5460.9080000000004</v>
      </c>
      <c r="N12" s="153">
        <v>6199.8710000000001</v>
      </c>
      <c r="O12" s="153">
        <v>4738.4279999999999</v>
      </c>
      <c r="P12" s="153">
        <v>3036.65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1689.404</v>
      </c>
      <c r="E14" s="154">
        <v>921.6069</v>
      </c>
      <c r="F14" s="154">
        <v>1067.3833999999999</v>
      </c>
      <c r="G14" s="154">
        <v>116.23094</v>
      </c>
      <c r="H14" s="154">
        <v>409.589</v>
      </c>
      <c r="I14" s="154">
        <v>1707.7739999999999</v>
      </c>
      <c r="J14" s="154">
        <v>846.81320000000005</v>
      </c>
      <c r="K14" s="154">
        <v>763.48030000000006</v>
      </c>
      <c r="L14" s="154">
        <v>1003.103</v>
      </c>
      <c r="M14" s="154">
        <v>5509.6769999999997</v>
      </c>
      <c r="N14" s="154">
        <v>6258.9560000000001</v>
      </c>
      <c r="O14" s="154">
        <v>4752.2740000000003</v>
      </c>
      <c r="P14" s="154">
        <v>3048.297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-3.42200500824374E-3</v>
      </c>
      <c r="E16" s="155">
        <v>-1.74865982836403E-3</v>
      </c>
      <c r="F16" s="155">
        <v>2.0868214614773199E-3</v>
      </c>
      <c r="G16" s="155">
        <v>-2.09487122294294E-3</v>
      </c>
      <c r="H16" s="155">
        <v>-5.9064721207040503E-3</v>
      </c>
      <c r="I16" s="155">
        <v>5.54713890457381E-3</v>
      </c>
      <c r="J16" s="155">
        <v>-2.78023081485868E-3</v>
      </c>
      <c r="K16" s="155">
        <v>-4.1785147699070499E-3</v>
      </c>
      <c r="L16" s="155">
        <v>-4.23578228456278E-3</v>
      </c>
      <c r="M16" s="155">
        <v>8.9305661256331402E-3</v>
      </c>
      <c r="N16" s="155">
        <v>9.5300369959310204E-3</v>
      </c>
      <c r="O16" s="155">
        <v>2.9220661367019801E-3</v>
      </c>
      <c r="P16" s="155">
        <v>3.8354765942731901E-3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-0.10239686142494001</v>
      </c>
      <c r="E17" s="155">
        <v>9.2645469787796503E-2</v>
      </c>
      <c r="F17" s="155">
        <v>9.2699610935969901E-2</v>
      </c>
      <c r="G17" s="155">
        <v>0.18389367594230999</v>
      </c>
      <c r="H17" s="155">
        <v>0.134686091300358</v>
      </c>
      <c r="I17" s="155">
        <v>0.12594445484681699</v>
      </c>
      <c r="J17" s="155">
        <v>7.9607182358059098E-3</v>
      </c>
      <c r="K17" s="155">
        <v>-8.0542796026493502E-2</v>
      </c>
      <c r="L17" s="155">
        <v>-3.8117512134968203E-2</v>
      </c>
      <c r="M17" s="155">
        <v>-8.1767329866176894E-2</v>
      </c>
      <c r="N17" s="155">
        <v>-0.121894745318925</v>
      </c>
      <c r="O17" s="155">
        <v>0.181692383322687</v>
      </c>
      <c r="P17" s="155">
        <v>0.104055414704817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2.4471860000000001E-3</v>
      </c>
      <c r="G19" s="155">
        <v>5.3398480000000003E-3</v>
      </c>
      <c r="H19" s="156">
        <v>0</v>
      </c>
      <c r="I19" s="156">
        <v>0</v>
      </c>
      <c r="J19" s="156">
        <v>0</v>
      </c>
      <c r="K19" s="155">
        <v>3.9803640000000002E-4</v>
      </c>
      <c r="L19" s="155">
        <v>3.9803640000000002E-4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3221.5349999999999</v>
      </c>
      <c r="E22" s="153">
        <v>1398.825</v>
      </c>
      <c r="F22" s="153">
        <v>2946.2750000000001</v>
      </c>
      <c r="G22" s="153">
        <v>174.93539999999999</v>
      </c>
      <c r="H22" s="153">
        <v>1083.7542000000001</v>
      </c>
      <c r="I22" s="153">
        <v>4271.1779999999999</v>
      </c>
      <c r="J22" s="153">
        <v>2690.1030000000001</v>
      </c>
      <c r="K22" s="153">
        <v>1403.133</v>
      </c>
      <c r="L22" s="153">
        <v>1836.654</v>
      </c>
      <c r="M22" s="153">
        <v>10950.67</v>
      </c>
      <c r="N22" s="153">
        <v>10509.15</v>
      </c>
      <c r="O22" s="153">
        <v>10613.458000000001</v>
      </c>
      <c r="P22" s="153">
        <v>6200.1509999999998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-7.4460648988094694E-2</v>
      </c>
      <c r="E23" s="155">
        <v>9.9138337461183598E-2</v>
      </c>
      <c r="F23" s="155">
        <v>0.13285852048490701</v>
      </c>
      <c r="G23" s="155">
        <v>0.21073536770461501</v>
      </c>
      <c r="H23" s="155">
        <v>0.13468594004190901</v>
      </c>
      <c r="I23" s="155">
        <v>0.17631483714323001</v>
      </c>
      <c r="J23" s="155">
        <v>4.23382354935515E-2</v>
      </c>
      <c r="K23" s="155">
        <v>-7.9502335467618299E-2</v>
      </c>
      <c r="L23" s="155">
        <v>-3.8117518409876802E-2</v>
      </c>
      <c r="M23" s="155">
        <v>-6.1295778318202099E-2</v>
      </c>
      <c r="N23" s="155">
        <v>-0.121895155326834</v>
      </c>
      <c r="O23" s="155">
        <v>0.20302401319562799</v>
      </c>
      <c r="P23" s="155">
        <v>0.104055202840273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3642.8809999999999</v>
      </c>
      <c r="E25" s="153">
        <v>1629.729</v>
      </c>
      <c r="F25" s="153">
        <v>3766.1640000000002</v>
      </c>
      <c r="G25" s="153">
        <v>186.91589999999999</v>
      </c>
      <c r="H25" s="153">
        <v>1488.5260000000001</v>
      </c>
      <c r="I25" s="153">
        <v>5517.2020000000002</v>
      </c>
      <c r="J25" s="153">
        <v>3585.0619999999999</v>
      </c>
      <c r="K25" s="153">
        <v>1516.2570000000001</v>
      </c>
      <c r="L25" s="153">
        <v>1962.1220000000001</v>
      </c>
      <c r="M25" s="153">
        <v>17167.84</v>
      </c>
      <c r="N25" s="153">
        <v>11538.32</v>
      </c>
      <c r="O25" s="153">
        <v>12261.24</v>
      </c>
      <c r="P25" s="153">
        <v>6640.8879999999999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-6.4442090848902206E-2</v>
      </c>
      <c r="E26" s="155">
        <v>0.116254268841464</v>
      </c>
      <c r="F26" s="155">
        <v>0.153296643397588</v>
      </c>
      <c r="G26" s="155">
        <v>0.21745601345405699</v>
      </c>
      <c r="H26" s="155">
        <v>0.13468563239419501</v>
      </c>
      <c r="I26" s="155">
        <v>0.194876405097866</v>
      </c>
      <c r="J26" s="155">
        <v>0.14192277996213401</v>
      </c>
      <c r="K26" s="155">
        <v>-7.6392987867834494E-2</v>
      </c>
      <c r="L26" s="155">
        <v>-3.8117494339119401E-2</v>
      </c>
      <c r="M26" s="155">
        <v>-1.7170480261647601E-2</v>
      </c>
      <c r="N26" s="155">
        <v>-0.121894791636542</v>
      </c>
      <c r="O26" s="155">
        <v>0.22074296501023499</v>
      </c>
      <c r="P26" s="155">
        <v>0.104055080991728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2286.4780000000001</v>
      </c>
      <c r="C7" s="172">
        <v>0.47098816802100002</v>
      </c>
      <c r="D7" s="172">
        <v>1.6841045503000002E-2</v>
      </c>
      <c r="E7" s="172">
        <v>1.1009808236E-2</v>
      </c>
      <c r="F7" s="172">
        <v>8.4100539210000009E-3</v>
      </c>
      <c r="G7" s="168" t="s">
        <v>62</v>
      </c>
    </row>
    <row r="8" spans="1:7">
      <c r="A8" s="169" t="s">
        <v>61</v>
      </c>
      <c r="B8" s="170">
        <v>2568.163</v>
      </c>
      <c r="C8" s="173">
        <v>0.529012037968</v>
      </c>
      <c r="D8" s="173">
        <v>1.8915795358999999E-2</v>
      </c>
      <c r="E8" s="173">
        <v>1.2366172843000001E-2</v>
      </c>
      <c r="F8" s="173">
        <v>9.446139131E-3</v>
      </c>
      <c r="G8" s="171" t="s">
        <v>63</v>
      </c>
    </row>
    <row r="9" spans="1:7" ht="13">
      <c r="A9" s="175" t="s">
        <v>265</v>
      </c>
      <c r="B9" s="176">
        <v>4854.6400000000003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331.77800000000002</v>
      </c>
      <c r="C11" s="172">
        <v>1.4075889262000001E-2</v>
      </c>
      <c r="D11" s="172">
        <v>2.443709668E-3</v>
      </c>
      <c r="E11" s="172">
        <v>1.5975715300000002E-3</v>
      </c>
      <c r="F11" s="172">
        <v>1.2203357609999999E-3</v>
      </c>
      <c r="G11" s="168" t="s">
        <v>78</v>
      </c>
    </row>
    <row r="12" spans="1:7">
      <c r="A12" s="148" t="s">
        <v>65</v>
      </c>
      <c r="B12" s="179">
        <v>392.28660000000002</v>
      </c>
      <c r="C12" s="181">
        <v>1.6643004481E-2</v>
      </c>
      <c r="D12" s="181">
        <v>2.889385544E-3</v>
      </c>
      <c r="E12" s="181">
        <v>1.888931466E-3</v>
      </c>
      <c r="F12" s="181">
        <v>1.4428966549999999E-3</v>
      </c>
      <c r="G12" s="180" t="s">
        <v>79</v>
      </c>
    </row>
    <row r="13" spans="1:7">
      <c r="A13" s="148" t="s">
        <v>66</v>
      </c>
      <c r="B13" s="179">
        <v>430.23880000000003</v>
      </c>
      <c r="C13" s="181">
        <v>1.8253150315000001E-2</v>
      </c>
      <c r="D13" s="181">
        <v>3.1689223370000002E-3</v>
      </c>
      <c r="E13" s="181">
        <v>2.0716782249999999E-3</v>
      </c>
      <c r="F13" s="181">
        <v>1.5824912839999998E-3</v>
      </c>
      <c r="G13" s="180" t="s">
        <v>80</v>
      </c>
    </row>
    <row r="14" spans="1:7">
      <c r="A14" s="148" t="s">
        <v>67</v>
      </c>
      <c r="B14" s="179">
        <v>447.56490000000002</v>
      </c>
      <c r="C14" s="181">
        <v>1.8988220949E-2</v>
      </c>
      <c r="D14" s="181">
        <v>3.2965376649999999E-3</v>
      </c>
      <c r="E14" s="181">
        <v>2.1551065539999999E-3</v>
      </c>
      <c r="F14" s="181">
        <v>1.6462196190000001E-3</v>
      </c>
      <c r="G14" s="180" t="s">
        <v>81</v>
      </c>
    </row>
    <row r="15" spans="1:7">
      <c r="A15" s="148" t="s">
        <v>68</v>
      </c>
      <c r="B15" s="179">
        <v>505.18099999999998</v>
      </c>
      <c r="C15" s="181">
        <v>2.1432620045E-2</v>
      </c>
      <c r="D15" s="181">
        <v>3.7209088420000003E-3</v>
      </c>
      <c r="E15" s="181">
        <v>2.432538574E-3</v>
      </c>
      <c r="F15" s="181">
        <v>1.8581414079999999E-3</v>
      </c>
      <c r="G15" s="180" t="s">
        <v>82</v>
      </c>
    </row>
    <row r="16" spans="1:7">
      <c r="A16" s="148" t="s">
        <v>69</v>
      </c>
      <c r="B16" s="179">
        <v>564.6019</v>
      </c>
      <c r="C16" s="181">
        <v>2.3953588910999999E-2</v>
      </c>
      <c r="D16" s="181">
        <v>4.1585732679999994E-3</v>
      </c>
      <c r="E16" s="181">
        <v>2.7186610360000001E-3</v>
      </c>
      <c r="F16" s="181">
        <v>2.0767015570000002E-3</v>
      </c>
      <c r="G16" s="180" t="s">
        <v>83</v>
      </c>
    </row>
    <row r="17" spans="1:7">
      <c r="A17" s="148" t="s">
        <v>70</v>
      </c>
      <c r="B17" s="179">
        <v>1036.8195000000001</v>
      </c>
      <c r="C17" s="181">
        <v>4.3987716083999998E-2</v>
      </c>
      <c r="D17" s="181">
        <v>7.6366903060000003E-3</v>
      </c>
      <c r="E17" s="181">
        <v>4.9924748329999999E-3</v>
      </c>
      <c r="F17" s="181">
        <v>3.8135979879999997E-3</v>
      </c>
      <c r="G17" s="180" t="s">
        <v>84</v>
      </c>
    </row>
    <row r="18" spans="1:7">
      <c r="A18" s="148" t="s">
        <v>71</v>
      </c>
      <c r="B18" s="179">
        <v>1354.1577</v>
      </c>
      <c r="C18" s="181">
        <v>5.7450987796000004E-2</v>
      </c>
      <c r="D18" s="181">
        <v>9.9740436790000005E-3</v>
      </c>
      <c r="E18" s="181">
        <v>6.5205160949999997E-3</v>
      </c>
      <c r="F18" s="181">
        <v>4.980821715E-3</v>
      </c>
      <c r="G18" s="180" t="s">
        <v>85</v>
      </c>
    </row>
    <row r="19" spans="1:7">
      <c r="A19" s="148" t="s">
        <v>72</v>
      </c>
      <c r="B19" s="179">
        <v>1542.8517999999999</v>
      </c>
      <c r="C19" s="181">
        <v>6.5456453065000003E-2</v>
      </c>
      <c r="D19" s="181">
        <v>1.1363869394999998E-2</v>
      </c>
      <c r="E19" s="181">
        <v>7.4291125719999993E-3</v>
      </c>
      <c r="F19" s="181">
        <v>5.6748706220000004E-3</v>
      </c>
      <c r="G19" s="180" t="s">
        <v>86</v>
      </c>
    </row>
    <row r="20" spans="1:7">
      <c r="A20" s="148" t="s">
        <v>73</v>
      </c>
      <c r="B20" s="179">
        <v>2549.0084999999999</v>
      </c>
      <c r="C20" s="181">
        <v>0.10814328067200001</v>
      </c>
      <c r="D20" s="181">
        <v>1.8774712957999998E-2</v>
      </c>
      <c r="E20" s="181">
        <v>1.2273940434999998E-2</v>
      </c>
      <c r="F20" s="181">
        <v>9.3756856310000004E-3</v>
      </c>
      <c r="G20" s="180" t="s">
        <v>87</v>
      </c>
    </row>
    <row r="21" spans="1:7">
      <c r="A21" s="148" t="s">
        <v>74</v>
      </c>
      <c r="B21" s="179">
        <v>2815.3103999999998</v>
      </c>
      <c r="C21" s="181">
        <v>0.11944130542</v>
      </c>
      <c r="D21" s="181">
        <v>2.0736158647E-2</v>
      </c>
      <c r="E21" s="181">
        <v>1.3556232612000001E-2</v>
      </c>
      <c r="F21" s="181">
        <v>1.0355189189E-2</v>
      </c>
      <c r="G21" s="180" t="s">
        <v>88</v>
      </c>
    </row>
    <row r="22" spans="1:7">
      <c r="A22" s="148" t="s">
        <v>75</v>
      </c>
      <c r="B22" s="179">
        <v>2990.9025000000001</v>
      </c>
      <c r="C22" s="181">
        <v>0.12689091014000001</v>
      </c>
      <c r="D22" s="181">
        <v>2.2029481628999998E-2</v>
      </c>
      <c r="E22" s="181">
        <v>1.4401740571999999E-2</v>
      </c>
      <c r="F22" s="181">
        <v>1.1001046718E-2</v>
      </c>
      <c r="G22" s="180" t="s">
        <v>89</v>
      </c>
    </row>
    <row r="23" spans="1:7">
      <c r="A23" s="148" t="s">
        <v>76</v>
      </c>
      <c r="B23" s="179">
        <v>3696.3101000000001</v>
      </c>
      <c r="C23" s="181">
        <v>0.156818268984</v>
      </c>
      <c r="D23" s="181">
        <v>2.7225158774999998E-2</v>
      </c>
      <c r="E23" s="181">
        <v>1.7798406712999999E-2</v>
      </c>
      <c r="F23" s="181">
        <v>1.3595655523000001E-2</v>
      </c>
      <c r="G23" s="180" t="s">
        <v>90</v>
      </c>
    </row>
    <row r="24" spans="1:7">
      <c r="A24" s="169" t="s">
        <v>77</v>
      </c>
      <c r="B24" s="170">
        <v>4913.6504000000004</v>
      </c>
      <c r="C24" s="173">
        <v>0.20846469296999998</v>
      </c>
      <c r="D24" s="173">
        <v>3.6191474386000004E-2</v>
      </c>
      <c r="E24" s="173">
        <v>2.3660122094000001E-2</v>
      </c>
      <c r="F24" s="173">
        <v>1.8073239634E-2</v>
      </c>
      <c r="G24" s="171" t="s">
        <v>91</v>
      </c>
    </row>
    <row r="25" spans="1:7" ht="13">
      <c r="A25" s="175" t="s">
        <v>266</v>
      </c>
      <c r="B25" s="176">
        <v>23570.66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357.80119999999999</v>
      </c>
      <c r="C27" s="172">
        <v>1.3883697071000001E-2</v>
      </c>
      <c r="D27" s="182"/>
      <c r="E27" s="172">
        <v>1.7228779799999998E-3</v>
      </c>
      <c r="F27" s="172">
        <v>1.3160535049999999E-3</v>
      </c>
      <c r="G27" s="168" t="s">
        <v>99</v>
      </c>
    </row>
    <row r="28" spans="1:7">
      <c r="A28" s="148" t="s">
        <v>93</v>
      </c>
      <c r="B28" s="179">
        <v>1576.0462</v>
      </c>
      <c r="C28" s="181">
        <v>6.1155043669E-2</v>
      </c>
      <c r="D28" s="164"/>
      <c r="E28" s="181">
        <v>7.5889496570000006E-3</v>
      </c>
      <c r="F28" s="181">
        <v>5.7969652559999993E-3</v>
      </c>
      <c r="G28" s="180" t="s">
        <v>100</v>
      </c>
    </row>
    <row r="29" spans="1:7">
      <c r="A29" s="148" t="s">
        <v>94</v>
      </c>
      <c r="B29" s="179">
        <v>1760.4623999999999</v>
      </c>
      <c r="C29" s="181">
        <v>6.8310913060999998E-2</v>
      </c>
      <c r="D29" s="164"/>
      <c r="E29" s="181">
        <v>8.4769472660000001E-3</v>
      </c>
      <c r="F29" s="181">
        <v>6.47527932E-3</v>
      </c>
      <c r="G29" s="180" t="s">
        <v>101</v>
      </c>
    </row>
    <row r="30" spans="1:7">
      <c r="A30" s="148" t="s">
        <v>95</v>
      </c>
      <c r="B30" s="179">
        <v>2559.5904</v>
      </c>
      <c r="C30" s="181">
        <v>9.9319336379000006E-2</v>
      </c>
      <c r="D30" s="164"/>
      <c r="E30" s="181">
        <v>1.2324894211999999E-2</v>
      </c>
      <c r="F30" s="181">
        <v>9.4146076540000002E-3</v>
      </c>
      <c r="G30" s="180" t="s">
        <v>102</v>
      </c>
    </row>
    <row r="31" spans="1:7">
      <c r="A31" s="148" t="s">
        <v>96</v>
      </c>
      <c r="B31" s="179">
        <v>3296.1871000000001</v>
      </c>
      <c r="C31" s="181">
        <v>0.127901368653</v>
      </c>
      <c r="D31" s="164"/>
      <c r="E31" s="181">
        <v>1.5871741553000002E-2</v>
      </c>
      <c r="F31" s="181">
        <v>1.2123935259000001E-2</v>
      </c>
      <c r="G31" s="180" t="s">
        <v>103</v>
      </c>
    </row>
    <row r="32" spans="1:7">
      <c r="A32" s="148" t="s">
        <v>97</v>
      </c>
      <c r="B32" s="179">
        <v>6637.4171999999999</v>
      </c>
      <c r="C32" s="181">
        <v>0.25755053291800001</v>
      </c>
      <c r="D32" s="164"/>
      <c r="E32" s="181">
        <v>3.1960373358999997E-2</v>
      </c>
      <c r="F32" s="181">
        <v>2.4413546312999999E-2</v>
      </c>
      <c r="G32" s="180" t="s">
        <v>104</v>
      </c>
    </row>
    <row r="33" spans="1:7">
      <c r="A33" s="169" t="s">
        <v>98</v>
      </c>
      <c r="B33" s="170">
        <v>9583.8127999999997</v>
      </c>
      <c r="C33" s="173">
        <v>0.371879003481</v>
      </c>
      <c r="D33" s="183"/>
      <c r="E33" s="173">
        <v>4.6147805096999998E-2</v>
      </c>
      <c r="F33" s="173">
        <v>3.5250889102999998E-2</v>
      </c>
      <c r="G33" s="171" t="s">
        <v>105</v>
      </c>
    </row>
    <row r="34" spans="1:7" ht="13">
      <c r="A34" s="175" t="s">
        <v>267</v>
      </c>
      <c r="B34" s="176">
        <v>25771.32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460.4033</v>
      </c>
      <c r="C36" s="172">
        <v>1.5154506393E-2</v>
      </c>
      <c r="D36" s="172">
        <v>3.3910988539999996E-3</v>
      </c>
      <c r="E36" s="172">
        <v>2.2169257890000001E-3</v>
      </c>
      <c r="F36" s="172">
        <v>1.693441432E-3</v>
      </c>
      <c r="G36" s="168" t="s">
        <v>110</v>
      </c>
    </row>
    <row r="37" spans="1:7">
      <c r="A37" s="148" t="s">
        <v>107</v>
      </c>
      <c r="B37" s="179">
        <v>2801.4978000000001</v>
      </c>
      <c r="C37" s="181">
        <v>9.2213318885999998E-2</v>
      </c>
      <c r="D37" s="181">
        <v>2.0634421990999997E-2</v>
      </c>
      <c r="E37" s="181">
        <v>1.3489722426E-2</v>
      </c>
      <c r="F37" s="181">
        <v>1.0304384103999999E-2</v>
      </c>
      <c r="G37" s="180" t="s">
        <v>111</v>
      </c>
    </row>
    <row r="38" spans="1:7">
      <c r="A38" s="148" t="s">
        <v>108</v>
      </c>
      <c r="B38" s="179">
        <v>5041.5963000000002</v>
      </c>
      <c r="C38" s="181">
        <v>0.16594777525900001</v>
      </c>
      <c r="D38" s="181">
        <v>3.7133859453000004E-2</v>
      </c>
      <c r="E38" s="181">
        <v>2.4276204917999998E-2</v>
      </c>
      <c r="F38" s="181">
        <v>1.8543846356E-2</v>
      </c>
      <c r="G38" s="180" t="s">
        <v>112</v>
      </c>
    </row>
    <row r="39" spans="1:7">
      <c r="A39" s="169" t="s">
        <v>109</v>
      </c>
      <c r="B39" s="170">
        <v>22077.119699999999</v>
      </c>
      <c r="C39" s="173">
        <v>0.72668430400700001</v>
      </c>
      <c r="D39" s="173">
        <v>0.16260894591399999</v>
      </c>
      <c r="E39" s="173">
        <v>0.106305354484</v>
      </c>
      <c r="F39" s="173">
        <v>8.120339101900001E-2</v>
      </c>
      <c r="G39" s="171" t="s">
        <v>113</v>
      </c>
    </row>
    <row r="40" spans="1:7" ht="13">
      <c r="A40" s="175" t="s">
        <v>268</v>
      </c>
      <c r="B40" s="176">
        <v>30380.62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5.5067180385999996E-2</v>
      </c>
      <c r="D42" s="172">
        <v>5.0856322099999997E-3</v>
      </c>
      <c r="E42" s="172">
        <v>3.3247244289999998E-3</v>
      </c>
      <c r="F42" s="172">
        <v>2.5396547440000002E-3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7.9428565960000003E-2</v>
      </c>
      <c r="D43" s="181">
        <v>7.3354849590000007E-3</v>
      </c>
      <c r="E43" s="181">
        <v>4.7955622889999999E-3</v>
      </c>
      <c r="F43" s="181">
        <v>3.663182552E-3</v>
      </c>
      <c r="G43" s="180" t="s">
        <v>119</v>
      </c>
    </row>
    <row r="44" spans="1:7">
      <c r="A44" s="148" t="s">
        <v>116</v>
      </c>
      <c r="B44" s="179">
        <v>3535.0873000000001</v>
      </c>
      <c r="C44" s="181">
        <v>0.28193568994399998</v>
      </c>
      <c r="D44" s="181">
        <v>2.6037672820000003E-2</v>
      </c>
      <c r="E44" s="181">
        <v>1.7022089551E-2</v>
      </c>
      <c r="F44" s="181">
        <v>1.3002650717999999E-2</v>
      </c>
      <c r="G44" s="180" t="s">
        <v>120</v>
      </c>
    </row>
    <row r="45" spans="1:7">
      <c r="A45" s="169" t="s">
        <v>117</v>
      </c>
      <c r="B45" s="170">
        <v>7317.1491999999998</v>
      </c>
      <c r="C45" s="173">
        <v>0.58356847598200001</v>
      </c>
      <c r="D45" s="173">
        <v>5.3894436171000003E-2</v>
      </c>
      <c r="E45" s="173">
        <v>3.5233406807000003E-2</v>
      </c>
      <c r="F45" s="173">
        <v>2.6913715906000002E-2</v>
      </c>
      <c r="G45" s="171" t="s">
        <v>121</v>
      </c>
    </row>
    <row r="46" spans="1:7" ht="13">
      <c r="A46" s="175" t="s">
        <v>269</v>
      </c>
      <c r="B46" s="176">
        <v>12538.63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653.50570000000005</v>
      </c>
      <c r="C48" s="172">
        <v>0.196388909758</v>
      </c>
      <c r="D48" s="172">
        <v>4.8133938879999999E-3</v>
      </c>
      <c r="E48" s="172">
        <v>3.1467490339999998E-3</v>
      </c>
      <c r="F48" s="172">
        <v>2.4037048129999998E-3</v>
      </c>
      <c r="G48" s="168" t="s">
        <v>124</v>
      </c>
    </row>
    <row r="49" spans="1:7">
      <c r="A49" s="169" t="s">
        <v>123</v>
      </c>
      <c r="B49" s="170">
        <v>2674.1024000000002</v>
      </c>
      <c r="C49" s="173">
        <v>0.803610519262</v>
      </c>
      <c r="D49" s="173">
        <v>1.9696091630000002E-2</v>
      </c>
      <c r="E49" s="173">
        <v>1.2876290360000001E-2</v>
      </c>
      <c r="F49" s="173">
        <v>9.8358022130000007E-3</v>
      </c>
      <c r="G49" s="171" t="s">
        <v>125</v>
      </c>
    </row>
    <row r="50" spans="1:7" ht="13">
      <c r="A50" s="175" t="s">
        <v>270</v>
      </c>
      <c r="B50" s="176">
        <v>3327.61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353.41919999999999</v>
      </c>
      <c r="C52" s="172">
        <v>7.1317064210000003E-3</v>
      </c>
      <c r="D52" s="172">
        <v>2.603107849E-3</v>
      </c>
      <c r="E52" s="172">
        <v>1.7017778519999999E-3</v>
      </c>
      <c r="F52" s="172">
        <v>1.2999357650000001E-3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1.9132939368999999E-2</v>
      </c>
      <c r="D53" s="181">
        <v>6.9836167819999993E-3</v>
      </c>
      <c r="E53" s="181">
        <v>4.5655289960000005E-3</v>
      </c>
      <c r="F53" s="181">
        <v>3.4874671940000003E-3</v>
      </c>
      <c r="G53" s="180" t="s">
        <v>139</v>
      </c>
    </row>
    <row r="54" spans="1:7">
      <c r="A54" s="148" t="s">
        <v>128</v>
      </c>
      <c r="B54" s="179">
        <v>1034.6292000000001</v>
      </c>
      <c r="C54" s="181">
        <v>2.0877959402000001E-2</v>
      </c>
      <c r="D54" s="181">
        <v>7.6205576590000004E-3</v>
      </c>
      <c r="E54" s="181">
        <v>4.9819281389999999E-3</v>
      </c>
      <c r="F54" s="181">
        <v>3.8055416930000002E-3</v>
      </c>
      <c r="G54" s="180" t="s">
        <v>140</v>
      </c>
    </row>
    <row r="55" spans="1:7">
      <c r="A55" s="148" t="s">
        <v>129</v>
      </c>
      <c r="B55" s="179">
        <v>1582.6292000000001</v>
      </c>
      <c r="C55" s="181">
        <v>3.1936145031999999E-2</v>
      </c>
      <c r="D55" s="181">
        <v>1.1656849691999999E-2</v>
      </c>
      <c r="E55" s="181">
        <v>7.6206480019999998E-3</v>
      </c>
      <c r="F55" s="181">
        <v>5.8211786460000007E-3</v>
      </c>
      <c r="G55" s="180" t="s">
        <v>141</v>
      </c>
    </row>
    <row r="56" spans="1:7">
      <c r="A56" s="148" t="s">
        <v>130</v>
      </c>
      <c r="B56" s="179">
        <v>1642.0645999999999</v>
      </c>
      <c r="C56" s="181">
        <v>3.3135502123000003E-2</v>
      </c>
      <c r="D56" s="181">
        <v>1.2094620918000001E-2</v>
      </c>
      <c r="E56" s="181">
        <v>7.9068402839999989E-3</v>
      </c>
      <c r="F56" s="181">
        <v>6.0397921290000003E-3</v>
      </c>
      <c r="G56" s="180" t="s">
        <v>142</v>
      </c>
    </row>
    <row r="57" spans="1:7">
      <c r="A57" s="148" t="s">
        <v>131</v>
      </c>
      <c r="B57" s="179">
        <v>2432.7775000000001</v>
      </c>
      <c r="C57" s="181">
        <v>4.9091432831999994E-2</v>
      </c>
      <c r="D57" s="181">
        <v>1.7918613944999998E-2</v>
      </c>
      <c r="E57" s="181">
        <v>1.1714266988999999E-2</v>
      </c>
      <c r="F57" s="181">
        <v>8.9481682970000004E-3</v>
      </c>
      <c r="G57" s="180" t="s">
        <v>143</v>
      </c>
    </row>
    <row r="58" spans="1:7">
      <c r="A58" s="148" t="s">
        <v>132</v>
      </c>
      <c r="B58" s="179">
        <v>2488.7181999999998</v>
      </c>
      <c r="C58" s="181">
        <v>5.0220269775000007E-2</v>
      </c>
      <c r="D58" s="181">
        <v>1.8330644970000001E-2</v>
      </c>
      <c r="E58" s="181">
        <v>1.1983631654E-2</v>
      </c>
      <c r="F58" s="181">
        <v>9.1539276810000004E-3</v>
      </c>
      <c r="G58" s="180" t="s">
        <v>144</v>
      </c>
    </row>
    <row r="59" spans="1:7">
      <c r="A59" s="148" t="s">
        <v>133</v>
      </c>
      <c r="B59" s="179">
        <v>3839.1646000000001</v>
      </c>
      <c r="C59" s="181">
        <v>7.7471158415999997E-2</v>
      </c>
      <c r="D59" s="181">
        <v>2.8277353081999999E-2</v>
      </c>
      <c r="E59" s="181">
        <v>1.8486277163000001E-2</v>
      </c>
      <c r="F59" s="181">
        <v>1.4121098605E-2</v>
      </c>
      <c r="G59" s="180" t="s">
        <v>145</v>
      </c>
    </row>
    <row r="60" spans="1:7">
      <c r="A60" s="148" t="s">
        <v>134</v>
      </c>
      <c r="B60" s="179">
        <v>6317.8882999999996</v>
      </c>
      <c r="C60" s="181">
        <v>0.12748974746800001</v>
      </c>
      <c r="D60" s="181">
        <v>4.6534383598000002E-2</v>
      </c>
      <c r="E60" s="181">
        <v>3.0421783478000002E-2</v>
      </c>
      <c r="F60" s="181">
        <v>2.3238264818999998E-2</v>
      </c>
      <c r="G60" s="180" t="s">
        <v>146</v>
      </c>
    </row>
    <row r="61" spans="1:7">
      <c r="A61" s="148" t="s">
        <v>135</v>
      </c>
      <c r="B61" s="179">
        <v>6480.5825000000004</v>
      </c>
      <c r="C61" s="181">
        <v>0.130772781527</v>
      </c>
      <c r="D61" s="181">
        <v>4.7732707143999999E-2</v>
      </c>
      <c r="E61" s="181">
        <v>3.1205185699000004E-2</v>
      </c>
      <c r="F61" s="181">
        <v>2.3836681683999997E-2</v>
      </c>
      <c r="G61" s="180" t="s">
        <v>147</v>
      </c>
    </row>
    <row r="62" spans="1:7">
      <c r="A62" s="148" t="s">
        <v>136</v>
      </c>
      <c r="B62" s="179">
        <v>9638.5354000000007</v>
      </c>
      <c r="C62" s="181">
        <v>0.19449765265800001</v>
      </c>
      <c r="D62" s="181">
        <v>7.0992597894999995E-2</v>
      </c>
      <c r="E62" s="181">
        <v>4.6411304388000001E-2</v>
      </c>
      <c r="F62" s="181">
        <v>3.5452168107999997E-2</v>
      </c>
      <c r="G62" s="180" t="s">
        <v>148</v>
      </c>
    </row>
    <row r="63" spans="1:7">
      <c r="A63" s="169" t="s">
        <v>137</v>
      </c>
      <c r="B63" s="170">
        <v>12797.483899999999</v>
      </c>
      <c r="C63" s="173">
        <v>0.25824261417100003</v>
      </c>
      <c r="D63" s="173">
        <v>9.4259821733999993E-2</v>
      </c>
      <c r="E63" s="173">
        <v>6.1622217072999995E-2</v>
      </c>
      <c r="F63" s="173">
        <v>4.7071316517E-2</v>
      </c>
      <c r="G63" s="171" t="s">
        <v>149</v>
      </c>
    </row>
    <row r="64" spans="1:7" ht="13">
      <c r="A64" s="175" t="s">
        <v>271</v>
      </c>
      <c r="B64" s="176">
        <v>49556.05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246.24449999999999</v>
      </c>
      <c r="C66" s="172">
        <v>4.1908115280000005E-3</v>
      </c>
      <c r="D66" s="182"/>
      <c r="E66" s="182"/>
      <c r="F66" s="172">
        <v>9.0572903900000004E-4</v>
      </c>
      <c r="G66" s="168" t="s">
        <v>179</v>
      </c>
    </row>
    <row r="67" spans="1:7">
      <c r="A67" s="148" t="s">
        <v>151</v>
      </c>
      <c r="B67" s="179">
        <v>329.61579999999998</v>
      </c>
      <c r="C67" s="181">
        <v>5.609699686E-3</v>
      </c>
      <c r="D67" s="164"/>
      <c r="E67" s="164"/>
      <c r="F67" s="181">
        <v>1.2123828220000001E-3</v>
      </c>
      <c r="G67" s="180" t="s">
        <v>180</v>
      </c>
    </row>
    <row r="68" spans="1:7">
      <c r="A68" s="148" t="s">
        <v>152</v>
      </c>
      <c r="B68" s="179">
        <v>351.15730000000002</v>
      </c>
      <c r="C68" s="181">
        <v>5.9763124089999998E-3</v>
      </c>
      <c r="D68" s="164"/>
      <c r="E68" s="164"/>
      <c r="F68" s="181">
        <v>1.291616113E-3</v>
      </c>
      <c r="G68" s="180" t="s">
        <v>181</v>
      </c>
    </row>
    <row r="69" spans="1:7">
      <c r="A69" s="148" t="s">
        <v>153</v>
      </c>
      <c r="B69" s="179">
        <v>429.04349999999999</v>
      </c>
      <c r="C69" s="181">
        <v>7.3018501759999997E-3</v>
      </c>
      <c r="D69" s="164"/>
      <c r="E69" s="164"/>
      <c r="F69" s="181">
        <v>1.5780947679999999E-3</v>
      </c>
      <c r="G69" s="180" t="s">
        <v>182</v>
      </c>
    </row>
    <row r="70" spans="1:7">
      <c r="A70" s="148" t="s">
        <v>154</v>
      </c>
      <c r="B70" s="179">
        <v>442.57490000000001</v>
      </c>
      <c r="C70" s="181">
        <v>7.5321397749999993E-3</v>
      </c>
      <c r="D70" s="164"/>
      <c r="E70" s="164"/>
      <c r="F70" s="181">
        <v>1.627865553E-3</v>
      </c>
      <c r="G70" s="180" t="s">
        <v>183</v>
      </c>
    </row>
    <row r="71" spans="1:7">
      <c r="A71" s="148" t="s">
        <v>155</v>
      </c>
      <c r="B71" s="179">
        <v>456.26889999999997</v>
      </c>
      <c r="C71" s="181">
        <v>7.7651966469999998E-3</v>
      </c>
      <c r="D71" s="164"/>
      <c r="E71" s="164"/>
      <c r="F71" s="181">
        <v>1.6782344069999999E-3</v>
      </c>
      <c r="G71" s="180" t="s">
        <v>184</v>
      </c>
    </row>
    <row r="72" spans="1:7">
      <c r="A72" s="148" t="s">
        <v>156</v>
      </c>
      <c r="B72" s="179">
        <v>557.01840000000004</v>
      </c>
      <c r="C72" s="181">
        <v>9.4798427249999997E-3</v>
      </c>
      <c r="D72" s="164"/>
      <c r="E72" s="164"/>
      <c r="F72" s="181">
        <v>2.0488081579999999E-3</v>
      </c>
      <c r="G72" s="180" t="s">
        <v>185</v>
      </c>
    </row>
    <row r="73" spans="1:7">
      <c r="A73" s="148" t="s">
        <v>157</v>
      </c>
      <c r="B73" s="179">
        <v>665.48979999999995</v>
      </c>
      <c r="C73" s="181">
        <v>1.1325907077999998E-2</v>
      </c>
      <c r="D73" s="164"/>
      <c r="E73" s="164"/>
      <c r="F73" s="181">
        <v>2.447784366E-3</v>
      </c>
      <c r="G73" s="180" t="s">
        <v>186</v>
      </c>
    </row>
    <row r="74" spans="1:7">
      <c r="A74" s="148" t="s">
        <v>158</v>
      </c>
      <c r="B74" s="179">
        <v>678.35649999999998</v>
      </c>
      <c r="C74" s="181">
        <v>1.1544884210999999E-2</v>
      </c>
      <c r="D74" s="164"/>
      <c r="E74" s="164"/>
      <c r="F74" s="181">
        <v>2.4951102710000003E-3</v>
      </c>
      <c r="G74" s="180" t="s">
        <v>187</v>
      </c>
    </row>
    <row r="75" spans="1:7">
      <c r="A75" s="148" t="s">
        <v>159</v>
      </c>
      <c r="B75" s="179">
        <v>692.63340000000005</v>
      </c>
      <c r="C75" s="181">
        <v>1.1787861403E-2</v>
      </c>
      <c r="D75" s="164"/>
      <c r="E75" s="164"/>
      <c r="F75" s="181">
        <v>2.5476231310000001E-3</v>
      </c>
      <c r="G75" s="180" t="s">
        <v>188</v>
      </c>
    </row>
    <row r="76" spans="1:7">
      <c r="A76" s="148" t="s">
        <v>160</v>
      </c>
      <c r="B76" s="179">
        <v>859.08479999999997</v>
      </c>
      <c r="C76" s="181">
        <v>1.4620681815000001E-2</v>
      </c>
      <c r="D76" s="164"/>
      <c r="E76" s="164"/>
      <c r="F76" s="181">
        <v>3.1598596140000003E-3</v>
      </c>
      <c r="G76" s="180" t="s">
        <v>189</v>
      </c>
    </row>
    <row r="77" spans="1:7">
      <c r="A77" s="148" t="s">
        <v>161</v>
      </c>
      <c r="B77" s="179">
        <v>1126.7228</v>
      </c>
      <c r="C77" s="181">
        <v>1.9175587266999999E-2</v>
      </c>
      <c r="D77" s="164"/>
      <c r="E77" s="164"/>
      <c r="F77" s="181">
        <v>4.1442775749999999E-3</v>
      </c>
      <c r="G77" s="180" t="s">
        <v>190</v>
      </c>
    </row>
    <row r="78" spans="1:7">
      <c r="A78" s="148" t="s">
        <v>162</v>
      </c>
      <c r="B78" s="179">
        <v>1412.7799</v>
      </c>
      <c r="C78" s="181">
        <v>2.4043965616000001E-2</v>
      </c>
      <c r="D78" s="164"/>
      <c r="E78" s="164"/>
      <c r="F78" s="181">
        <v>5.1964441110000006E-3</v>
      </c>
      <c r="G78" s="180" t="s">
        <v>191</v>
      </c>
    </row>
    <row r="79" spans="1:7">
      <c r="A79" s="148" t="s">
        <v>163</v>
      </c>
      <c r="B79" s="179">
        <v>1449.8317</v>
      </c>
      <c r="C79" s="181">
        <v>2.4674546645999999E-2</v>
      </c>
      <c r="D79" s="164"/>
      <c r="E79" s="164"/>
      <c r="F79" s="181">
        <v>5.3327269160000001E-3</v>
      </c>
      <c r="G79" s="180" t="s">
        <v>192</v>
      </c>
    </row>
    <row r="80" spans="1:7">
      <c r="A80" s="148" t="s">
        <v>164</v>
      </c>
      <c r="B80" s="179">
        <v>1566.8832</v>
      </c>
      <c r="C80" s="181">
        <v>2.6666634897999999E-2</v>
      </c>
      <c r="D80" s="164"/>
      <c r="E80" s="164"/>
      <c r="F80" s="181">
        <v>5.7632621870000005E-3</v>
      </c>
      <c r="G80" s="180" t="s">
        <v>193</v>
      </c>
    </row>
    <row r="81" spans="1:7">
      <c r="A81" s="148" t="s">
        <v>165</v>
      </c>
      <c r="B81" s="179">
        <v>1610.1987999999999</v>
      </c>
      <c r="C81" s="181">
        <v>2.7403818940000001E-2</v>
      </c>
      <c r="D81" s="164"/>
      <c r="E81" s="164"/>
      <c r="F81" s="181">
        <v>5.9225843109999999E-3</v>
      </c>
      <c r="G81" s="180" t="s">
        <v>194</v>
      </c>
    </row>
    <row r="82" spans="1:7">
      <c r="A82" s="148" t="s">
        <v>166</v>
      </c>
      <c r="B82" s="179">
        <v>1701.3232</v>
      </c>
      <c r="C82" s="181">
        <v>2.8954656363999999E-2</v>
      </c>
      <c r="D82" s="164"/>
      <c r="E82" s="164"/>
      <c r="F82" s="181">
        <v>6.2577553109999995E-3</v>
      </c>
      <c r="G82" s="180" t="s">
        <v>195</v>
      </c>
    </row>
    <row r="83" spans="1:7">
      <c r="A83" s="148" t="s">
        <v>167</v>
      </c>
      <c r="B83" s="179">
        <v>1758.7755999999999</v>
      </c>
      <c r="C83" s="181">
        <v>2.9932433248999999E-2</v>
      </c>
      <c r="D83" s="164"/>
      <c r="E83" s="164"/>
      <c r="F83" s="181">
        <v>6.4690749839999995E-3</v>
      </c>
      <c r="G83" s="180" t="s">
        <v>196</v>
      </c>
    </row>
    <row r="84" spans="1:7">
      <c r="A84" s="148" t="s">
        <v>168</v>
      </c>
      <c r="B84" s="179">
        <v>1781.5192</v>
      </c>
      <c r="C84" s="181">
        <v>3.0319504396000001E-2</v>
      </c>
      <c r="D84" s="164"/>
      <c r="E84" s="164"/>
      <c r="F84" s="181">
        <v>6.5527298020000005E-3</v>
      </c>
      <c r="G84" s="180" t="s">
        <v>197</v>
      </c>
    </row>
    <row r="85" spans="1:7">
      <c r="A85" s="148" t="s">
        <v>169</v>
      </c>
      <c r="B85" s="179">
        <v>2067.6507999999999</v>
      </c>
      <c r="C85" s="181">
        <v>3.5189150652999997E-2</v>
      </c>
      <c r="D85" s="164"/>
      <c r="E85" s="164"/>
      <c r="F85" s="181">
        <v>7.6051703609999995E-3</v>
      </c>
      <c r="G85" s="180" t="s">
        <v>198</v>
      </c>
    </row>
    <row r="86" spans="1:7">
      <c r="A86" s="148" t="s">
        <v>170</v>
      </c>
      <c r="B86" s="179">
        <v>2097.9490999999998</v>
      </c>
      <c r="C86" s="181">
        <v>3.5704794514999999E-2</v>
      </c>
      <c r="D86" s="164"/>
      <c r="E86" s="164"/>
      <c r="F86" s="181">
        <v>7.7166126479999994E-3</v>
      </c>
      <c r="G86" s="180" t="s">
        <v>199</v>
      </c>
    </row>
    <row r="87" spans="1:7">
      <c r="A87" s="148" t="s">
        <v>171</v>
      </c>
      <c r="B87" s="179">
        <v>2702.5165000000002</v>
      </c>
      <c r="C87" s="181">
        <v>4.5993869110000002E-2</v>
      </c>
      <c r="D87" s="164"/>
      <c r="E87" s="164"/>
      <c r="F87" s="181">
        <v>9.9403140930000005E-3</v>
      </c>
      <c r="G87" s="180" t="s">
        <v>200</v>
      </c>
    </row>
    <row r="88" spans="1:7">
      <c r="A88" s="148" t="s">
        <v>172</v>
      </c>
      <c r="B88" s="179">
        <v>2956.9789000000001</v>
      </c>
      <c r="C88" s="181">
        <v>5.0324540290000004E-2</v>
      </c>
      <c r="D88" s="164"/>
      <c r="E88" s="164"/>
      <c r="F88" s="181">
        <v>1.0876269963E-2</v>
      </c>
      <c r="G88" s="180" t="s">
        <v>201</v>
      </c>
    </row>
    <row r="89" spans="1:7">
      <c r="A89" s="148" t="s">
        <v>173</v>
      </c>
      <c r="B89" s="179">
        <v>3851.3011999999999</v>
      </c>
      <c r="C89" s="181">
        <v>6.5544925737000007E-2</v>
      </c>
      <c r="D89" s="164"/>
      <c r="E89" s="164"/>
      <c r="F89" s="181">
        <v>1.4165739078999999E-2</v>
      </c>
      <c r="G89" s="180" t="s">
        <v>202</v>
      </c>
    </row>
    <row r="90" spans="1:7">
      <c r="A90" s="148" t="s">
        <v>174</v>
      </c>
      <c r="B90" s="179">
        <v>3886.1406999999999</v>
      </c>
      <c r="C90" s="181">
        <v>6.6137855846000002E-2</v>
      </c>
      <c r="D90" s="164"/>
      <c r="E90" s="164"/>
      <c r="F90" s="181">
        <v>1.4293884669000001E-2</v>
      </c>
      <c r="G90" s="180" t="s">
        <v>203</v>
      </c>
    </row>
    <row r="91" spans="1:7">
      <c r="A91" s="148" t="s">
        <v>175</v>
      </c>
      <c r="B91" s="179">
        <v>4012.6338999999998</v>
      </c>
      <c r="C91" s="181">
        <v>6.8290631485000003E-2</v>
      </c>
      <c r="D91" s="164"/>
      <c r="E91" s="164"/>
      <c r="F91" s="181">
        <v>1.4759148115000001E-2</v>
      </c>
      <c r="G91" s="180" t="s">
        <v>204</v>
      </c>
    </row>
    <row r="92" spans="1:7">
      <c r="A92" s="148" t="s">
        <v>176</v>
      </c>
      <c r="B92" s="179">
        <v>4689.7551000000003</v>
      </c>
      <c r="C92" s="181">
        <v>7.9814492244000002E-2</v>
      </c>
      <c r="D92" s="164"/>
      <c r="E92" s="164"/>
      <c r="F92" s="181">
        <v>1.7249714743000001E-2</v>
      </c>
      <c r="G92" s="180" t="s">
        <v>205</v>
      </c>
    </row>
    <row r="93" spans="1:7">
      <c r="A93" s="148" t="s">
        <v>177</v>
      </c>
      <c r="B93" s="179">
        <v>4832.3262000000004</v>
      </c>
      <c r="C93" s="181">
        <v>8.2240896120000004E-2</v>
      </c>
      <c r="D93" s="164"/>
      <c r="E93" s="164"/>
      <c r="F93" s="181">
        <v>1.7774115431999998E-2</v>
      </c>
      <c r="G93" s="180" t="s">
        <v>206</v>
      </c>
    </row>
    <row r="94" spans="1:7">
      <c r="A94" s="169" t="s">
        <v>178</v>
      </c>
      <c r="B94" s="170">
        <v>9545.4141</v>
      </c>
      <c r="C94" s="173">
        <v>0.16245248704900001</v>
      </c>
      <c r="D94" s="183"/>
      <c r="E94" s="183"/>
      <c r="F94" s="173">
        <v>3.5109652170999997E-2</v>
      </c>
      <c r="G94" s="171" t="s">
        <v>207</v>
      </c>
    </row>
    <row r="95" spans="1:7" ht="13">
      <c r="A95" s="175" t="s">
        <v>272</v>
      </c>
      <c r="B95" s="176">
        <v>58758.19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1258.365</v>
      </c>
      <c r="C97" s="187">
        <v>0.99999602660600007</v>
      </c>
      <c r="D97" s="187">
        <v>9.2684828909999992E-3</v>
      </c>
      <c r="E97" s="187">
        <v>6.0592567880000002E-3</v>
      </c>
      <c r="F97" s="187">
        <v>4.6284799160000003E-3</v>
      </c>
      <c r="G97" s="186" t="s">
        <v>209</v>
      </c>
    </row>
    <row r="98" spans="1:7" ht="13">
      <c r="A98" s="175" t="s">
        <v>273</v>
      </c>
      <c r="B98" s="176">
        <v>1258.3699999999999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524.44219999999996</v>
      </c>
      <c r="C100" s="187">
        <v>1.0000041949510001</v>
      </c>
      <c r="D100" s="187">
        <v>3.8627771420000003E-3</v>
      </c>
      <c r="E100" s="188"/>
      <c r="F100" s="187">
        <v>1.9289873679999999E-3</v>
      </c>
      <c r="G100" s="186" t="s">
        <v>211</v>
      </c>
    </row>
    <row r="101" spans="1:7" ht="13">
      <c r="A101" s="175" t="s">
        <v>274</v>
      </c>
      <c r="B101" s="176">
        <v>524.44000000000005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1927.4960000000001</v>
      </c>
      <c r="C103" s="172">
        <v>0.27416512811499999</v>
      </c>
      <c r="D103" s="172">
        <v>1.419696487E-2</v>
      </c>
      <c r="E103" s="172">
        <v>9.2812444889999995E-3</v>
      </c>
      <c r="F103" s="172">
        <v>7.0896572329999996E-3</v>
      </c>
      <c r="G103" s="168" t="s">
        <v>214</v>
      </c>
    </row>
    <row r="104" spans="1:7">
      <c r="A104" s="169" t="s">
        <v>213</v>
      </c>
      <c r="B104" s="170">
        <v>5102.9250000000002</v>
      </c>
      <c r="C104" s="173">
        <v>0.72583501412399998</v>
      </c>
      <c r="D104" s="173">
        <v>3.7585575773E-2</v>
      </c>
      <c r="E104" s="173">
        <v>2.4571513784999999E-2</v>
      </c>
      <c r="F104" s="173">
        <v>1.8769423718E-2</v>
      </c>
      <c r="G104" s="171" t="s">
        <v>215</v>
      </c>
    </row>
    <row r="105" spans="1:7" ht="13">
      <c r="A105" s="175" t="s">
        <v>275</v>
      </c>
      <c r="B105" s="176">
        <v>7030.42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428.29840000000002</v>
      </c>
      <c r="C107" s="172">
        <v>5.6045255110000004E-2</v>
      </c>
      <c r="D107" s="172">
        <v>3.1546303279999998E-3</v>
      </c>
      <c r="E107" s="172">
        <v>2.062334845E-3</v>
      </c>
      <c r="F107" s="172">
        <v>1.5753541639999999E-3</v>
      </c>
      <c r="G107" s="168" t="s">
        <v>220</v>
      </c>
    </row>
    <row r="108" spans="1:7">
      <c r="A108" s="148" t="s">
        <v>217</v>
      </c>
      <c r="B108" s="179">
        <v>874.11320000000001</v>
      </c>
      <c r="C108" s="181">
        <v>0.11438262970100001</v>
      </c>
      <c r="D108" s="181">
        <v>6.4382776370000006E-3</v>
      </c>
      <c r="E108" s="181">
        <v>4.209014348E-3</v>
      </c>
      <c r="F108" s="181">
        <v>3.2151366180000001E-3</v>
      </c>
      <c r="G108" s="180" t="s">
        <v>221</v>
      </c>
    </row>
    <row r="109" spans="1:7">
      <c r="A109" s="148" t="s">
        <v>218</v>
      </c>
      <c r="B109" s="179">
        <v>1424.3311000000001</v>
      </c>
      <c r="C109" s="181">
        <v>0.18638173726499999</v>
      </c>
      <c r="D109" s="181">
        <v>1.0490905605E-2</v>
      </c>
      <c r="E109" s="181">
        <v>6.8584138029999997E-3</v>
      </c>
      <c r="F109" s="181">
        <v>5.2389313839999998E-3</v>
      </c>
      <c r="G109" s="180" t="s">
        <v>222</v>
      </c>
    </row>
    <row r="110" spans="1:7">
      <c r="A110" s="169" t="s">
        <v>219</v>
      </c>
      <c r="B110" s="170">
        <v>4915.2654000000002</v>
      </c>
      <c r="C110" s="173">
        <v>0.64319012929800001</v>
      </c>
      <c r="D110" s="183"/>
      <c r="E110" s="183"/>
      <c r="F110" s="173">
        <v>1.8079179878E-2</v>
      </c>
      <c r="G110" s="171" t="s">
        <v>223</v>
      </c>
    </row>
    <row r="111" spans="1:7" ht="13">
      <c r="A111" s="175" t="s">
        <v>276</v>
      </c>
      <c r="B111" s="176">
        <v>7642.01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1953.184</v>
      </c>
      <c r="C113" s="172">
        <v>0.44769252632500001</v>
      </c>
      <c r="D113" s="182"/>
      <c r="E113" s="172">
        <v>9.4049368899999999E-3</v>
      </c>
      <c r="F113" s="172">
        <v>7.1841420550000003E-3</v>
      </c>
      <c r="G113" s="168" t="s">
        <v>226</v>
      </c>
    </row>
    <row r="114" spans="1:7">
      <c r="A114" s="169" t="s">
        <v>225</v>
      </c>
      <c r="B114" s="170">
        <v>2409.5929999999998</v>
      </c>
      <c r="C114" s="173">
        <v>0.55230678603999994</v>
      </c>
      <c r="D114" s="183"/>
      <c r="E114" s="173">
        <v>1.1602629396999999E-2</v>
      </c>
      <c r="F114" s="173">
        <v>8.8628917740000007E-3</v>
      </c>
      <c r="G114" s="171" t="s">
        <v>227</v>
      </c>
    </row>
    <row r="115" spans="1:7" ht="13">
      <c r="A115" s="175" t="s">
        <v>277</v>
      </c>
      <c r="B115" s="176">
        <v>4362.78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535.02689999999996</v>
      </c>
      <c r="C117" s="172">
        <v>0.48423106163500002</v>
      </c>
      <c r="D117" s="182"/>
      <c r="E117" s="172">
        <v>2.5762520220000001E-3</v>
      </c>
      <c r="F117" s="172">
        <v>1.9679196900000001E-3</v>
      </c>
      <c r="G117" s="168" t="s">
        <v>230</v>
      </c>
    </row>
    <row r="118" spans="1:7">
      <c r="A118" s="169" t="s">
        <v>229</v>
      </c>
      <c r="B118" s="170">
        <v>569.86940000000004</v>
      </c>
      <c r="C118" s="173">
        <v>0.51576558964599994</v>
      </c>
      <c r="D118" s="183"/>
      <c r="E118" s="173">
        <v>2.7440250090000002E-3</v>
      </c>
      <c r="F118" s="173">
        <v>2.0960763160000001E-3</v>
      </c>
      <c r="G118" s="171" t="s">
        <v>231</v>
      </c>
    </row>
    <row r="119" spans="1:7" ht="13">
      <c r="A119" s="175" t="s">
        <v>278</v>
      </c>
      <c r="B119" s="176">
        <v>1104.9000000000001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553.06140000000005</v>
      </c>
      <c r="C121" s="172">
        <v>1.3425860337E-2</v>
      </c>
      <c r="D121" s="182"/>
      <c r="E121" s="172">
        <v>2.6630914259999998E-3</v>
      </c>
      <c r="F121" s="172">
        <v>2.0342536410000002E-3</v>
      </c>
      <c r="G121" s="168" t="s">
        <v>248</v>
      </c>
    </row>
    <row r="122" spans="1:7">
      <c r="A122" s="148" t="s">
        <v>233</v>
      </c>
      <c r="B122" s="179">
        <v>846.83640000000003</v>
      </c>
      <c r="C122" s="181">
        <v>2.0557405080999999E-2</v>
      </c>
      <c r="D122" s="164"/>
      <c r="E122" s="181">
        <v>4.077671586E-3</v>
      </c>
      <c r="F122" s="181">
        <v>3.114807921E-3</v>
      </c>
      <c r="G122" s="180" t="s">
        <v>249</v>
      </c>
    </row>
    <row r="123" spans="1:7">
      <c r="A123" s="148" t="s">
        <v>234</v>
      </c>
      <c r="B123" s="179">
        <v>1261.1310000000001</v>
      </c>
      <c r="C123" s="181">
        <v>3.0614627367999997E-2</v>
      </c>
      <c r="D123" s="164"/>
      <c r="E123" s="181">
        <v>6.0725755820000005E-3</v>
      </c>
      <c r="F123" s="181">
        <v>4.6386537329999996E-3</v>
      </c>
      <c r="G123" s="180" t="s">
        <v>250</v>
      </c>
    </row>
    <row r="124" spans="1:7">
      <c r="A124" s="148" t="s">
        <v>235</v>
      </c>
      <c r="B124" s="179">
        <v>1423.931</v>
      </c>
      <c r="C124" s="181">
        <v>3.4566684160999998E-2</v>
      </c>
      <c r="D124" s="164"/>
      <c r="E124" s="181">
        <v>6.8564872489999991E-3</v>
      </c>
      <c r="F124" s="181">
        <v>5.2374597479999995E-3</v>
      </c>
      <c r="G124" s="180" t="s">
        <v>251</v>
      </c>
    </row>
    <row r="125" spans="1:7">
      <c r="A125" s="148" t="s">
        <v>236</v>
      </c>
      <c r="B125" s="179">
        <v>1570.0654</v>
      </c>
      <c r="C125" s="181">
        <v>3.8114174628999999E-2</v>
      </c>
      <c r="D125" s="164"/>
      <c r="E125" s="181">
        <v>7.5601510149999997E-3</v>
      </c>
      <c r="F125" s="181">
        <v>5.7749668589999999E-3</v>
      </c>
      <c r="G125" s="180" t="s">
        <v>252</v>
      </c>
    </row>
    <row r="126" spans="1:7">
      <c r="A126" s="148" t="s">
        <v>237</v>
      </c>
      <c r="B126" s="179">
        <v>1890.8047999999999</v>
      </c>
      <c r="C126" s="181">
        <v>4.5900294559E-2</v>
      </c>
      <c r="D126" s="164"/>
      <c r="E126" s="181">
        <v>9.1045696750000002E-3</v>
      </c>
      <c r="F126" s="181">
        <v>6.9547007759999998E-3</v>
      </c>
      <c r="G126" s="180" t="s">
        <v>253</v>
      </c>
    </row>
    <row r="127" spans="1:7">
      <c r="A127" s="148" t="s">
        <v>238</v>
      </c>
      <c r="B127" s="179">
        <v>1902.0173</v>
      </c>
      <c r="C127" s="181">
        <v>4.6172483974999998E-2</v>
      </c>
      <c r="D127" s="164"/>
      <c r="E127" s="181">
        <v>9.1585599050000004E-3</v>
      </c>
      <c r="F127" s="181">
        <v>6.9959422530000001E-3</v>
      </c>
      <c r="G127" s="180" t="s">
        <v>254</v>
      </c>
    </row>
    <row r="128" spans="1:7">
      <c r="A128" s="148" t="s">
        <v>239</v>
      </c>
      <c r="B128" s="179">
        <v>2084.5648000000001</v>
      </c>
      <c r="C128" s="181">
        <v>5.0603921857999994E-2</v>
      </c>
      <c r="D128" s="164"/>
      <c r="E128" s="181">
        <v>1.0037559384000002E-2</v>
      </c>
      <c r="F128" s="181">
        <v>7.6673829220000001E-3</v>
      </c>
      <c r="G128" s="180" t="s">
        <v>255</v>
      </c>
    </row>
    <row r="129" spans="1:7">
      <c r="A129" s="148" t="s">
        <v>240</v>
      </c>
      <c r="B129" s="179">
        <v>2352.2871</v>
      </c>
      <c r="C129" s="181">
        <v>5.7103023421000002E-2</v>
      </c>
      <c r="D129" s="164"/>
      <c r="E129" s="181">
        <v>1.1326691044999998E-2</v>
      </c>
      <c r="F129" s="181">
        <v>8.6521109529999994E-3</v>
      </c>
      <c r="G129" s="180" t="s">
        <v>256</v>
      </c>
    </row>
    <row r="130" spans="1:7">
      <c r="A130" s="148" t="s">
        <v>241</v>
      </c>
      <c r="B130" s="179">
        <v>2387.8130000000001</v>
      </c>
      <c r="C130" s="181">
        <v>5.7965433582999999E-2</v>
      </c>
      <c r="D130" s="164"/>
      <c r="E130" s="181">
        <v>1.1497754727999999E-2</v>
      </c>
      <c r="F130" s="181">
        <v>8.7827812390000003E-3</v>
      </c>
      <c r="G130" s="180" t="s">
        <v>257</v>
      </c>
    </row>
    <row r="131" spans="1:7">
      <c r="A131" s="148" t="s">
        <v>242</v>
      </c>
      <c r="B131" s="179">
        <v>2398.2453</v>
      </c>
      <c r="C131" s="181">
        <v>5.8218683227000002E-2</v>
      </c>
      <c r="D131" s="164"/>
      <c r="E131" s="181">
        <v>1.1547988153E-2</v>
      </c>
      <c r="F131" s="181">
        <v>8.8211530079999999E-3</v>
      </c>
      <c r="G131" s="180" t="s">
        <v>258</v>
      </c>
    </row>
    <row r="132" spans="1:7">
      <c r="A132" s="148" t="s">
        <v>243</v>
      </c>
      <c r="B132" s="179">
        <v>2421.5812000000001</v>
      </c>
      <c r="C132" s="181">
        <v>5.8785174640999999E-2</v>
      </c>
      <c r="D132" s="164"/>
      <c r="E132" s="181">
        <v>1.1660354764E-2</v>
      </c>
      <c r="F132" s="181">
        <v>8.9069864070000001E-3</v>
      </c>
      <c r="G132" s="180" t="s">
        <v>259</v>
      </c>
    </row>
    <row r="133" spans="1:7">
      <c r="A133" s="148" t="s">
        <v>244</v>
      </c>
      <c r="B133" s="179">
        <v>2625.6954000000001</v>
      </c>
      <c r="C133" s="181">
        <v>6.3740155664000001E-2</v>
      </c>
      <c r="D133" s="164"/>
      <c r="E133" s="181">
        <v>1.2643201833E-2</v>
      </c>
      <c r="F133" s="181">
        <v>9.657753057E-3</v>
      </c>
      <c r="G133" s="180" t="s">
        <v>260</v>
      </c>
    </row>
    <row r="134" spans="1:7">
      <c r="A134" s="148" t="s">
        <v>245</v>
      </c>
      <c r="B134" s="179">
        <v>4733.9984999999997</v>
      </c>
      <c r="C134" s="181">
        <v>0.11492033741</v>
      </c>
      <c r="D134" s="164"/>
      <c r="E134" s="181">
        <v>2.2795065457E-2</v>
      </c>
      <c r="F134" s="181">
        <v>1.7412449473E-2</v>
      </c>
      <c r="G134" s="180" t="s">
        <v>261</v>
      </c>
    </row>
    <row r="135" spans="1:7">
      <c r="A135" s="148" t="s">
        <v>246</v>
      </c>
      <c r="B135" s="179">
        <v>5842.7239</v>
      </c>
      <c r="C135" s="181">
        <v>0.14183523758700001</v>
      </c>
      <c r="D135" s="164"/>
      <c r="E135" s="181">
        <v>2.8133780301999999E-2</v>
      </c>
      <c r="F135" s="181">
        <v>2.1490529558000002E-2</v>
      </c>
      <c r="G135" s="180" t="s">
        <v>262</v>
      </c>
    </row>
    <row r="136" spans="1:7">
      <c r="A136" s="169" t="s">
        <v>247</v>
      </c>
      <c r="B136" s="170">
        <v>6898.9809999999998</v>
      </c>
      <c r="C136" s="173">
        <v>0.16747644180900001</v>
      </c>
      <c r="D136" s="183"/>
      <c r="E136" s="173">
        <v>3.3219850720999998E-2</v>
      </c>
      <c r="F136" s="173">
        <v>2.5375622336000003E-2</v>
      </c>
      <c r="G136" s="171" t="s">
        <v>263</v>
      </c>
    </row>
    <row r="137" spans="1:7" ht="13">
      <c r="A137" s="175" t="s">
        <v>279</v>
      </c>
      <c r="B137" s="176">
        <v>41193.74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12/09/2025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1036.82</v>
      </c>
      <c r="C6" s="172">
        <v>0.8</v>
      </c>
      <c r="D6" s="167">
        <v>829.4556</v>
      </c>
      <c r="E6" s="182"/>
      <c r="F6" s="168" t="s">
        <v>84</v>
      </c>
    </row>
    <row r="7" spans="1:6">
      <c r="A7" s="148" t="s">
        <v>71</v>
      </c>
      <c r="B7" s="179">
        <v>1354.1579999999999</v>
      </c>
      <c r="C7" s="181">
        <v>0.8</v>
      </c>
      <c r="D7" s="179">
        <v>1083.3262</v>
      </c>
      <c r="E7" s="164"/>
      <c r="F7" s="180" t="s">
        <v>85</v>
      </c>
    </row>
    <row r="8" spans="1:6">
      <c r="A8" s="148" t="s">
        <v>72</v>
      </c>
      <c r="B8" s="179">
        <v>1542.8520000000001</v>
      </c>
      <c r="C8" s="181">
        <v>0.9</v>
      </c>
      <c r="D8" s="179">
        <v>1388.5667000000001</v>
      </c>
      <c r="E8" s="164"/>
      <c r="F8" s="180" t="s">
        <v>86</v>
      </c>
    </row>
    <row r="9" spans="1:6">
      <c r="A9" s="148" t="s">
        <v>74</v>
      </c>
      <c r="B9" s="179">
        <v>2815.31</v>
      </c>
      <c r="C9" s="181">
        <v>1</v>
      </c>
      <c r="D9" s="179">
        <v>2815.3103999999998</v>
      </c>
      <c r="E9" s="164"/>
      <c r="F9" s="180" t="s">
        <v>88</v>
      </c>
    </row>
    <row r="10" spans="1:6">
      <c r="A10" s="148" t="s">
        <v>75</v>
      </c>
      <c r="B10" s="179">
        <v>2990.902</v>
      </c>
      <c r="C10" s="181">
        <v>1</v>
      </c>
      <c r="D10" s="179">
        <v>2990.9025000000001</v>
      </c>
      <c r="E10" s="164"/>
      <c r="F10" s="180" t="s">
        <v>89</v>
      </c>
    </row>
    <row r="11" spans="1:6">
      <c r="A11" s="148" t="s">
        <v>76</v>
      </c>
      <c r="B11" s="179">
        <v>3696.31</v>
      </c>
      <c r="C11" s="181">
        <v>0.3</v>
      </c>
      <c r="D11" s="179">
        <v>1108.893</v>
      </c>
      <c r="E11" s="164"/>
      <c r="F11" s="180" t="s">
        <v>90</v>
      </c>
    </row>
    <row r="12" spans="1:6">
      <c r="A12" s="169" t="s">
        <v>77</v>
      </c>
      <c r="B12" s="170">
        <v>4913.6499999999996</v>
      </c>
      <c r="C12" s="173">
        <v>0.8</v>
      </c>
      <c r="D12" s="170">
        <v>3930.9203000000002</v>
      </c>
      <c r="E12" s="183"/>
      <c r="F12" s="171" t="s">
        <v>91</v>
      </c>
    </row>
    <row r="13" spans="1:6" ht="13">
      <c r="A13" s="175" t="s">
        <v>280</v>
      </c>
      <c r="B13" s="176">
        <v>18350</v>
      </c>
      <c r="C13" s="178"/>
      <c r="D13" s="176">
        <v>14147.37</v>
      </c>
      <c r="E13" s="178"/>
      <c r="F13" s="174"/>
    </row>
    <row r="15" spans="1:6">
      <c r="A15" s="184" t="s">
        <v>106</v>
      </c>
      <c r="B15" s="185">
        <v>460.4033</v>
      </c>
      <c r="C15" s="187">
        <v>0.9</v>
      </c>
      <c r="D15" s="185">
        <v>414.363</v>
      </c>
      <c r="E15" s="188"/>
      <c r="F15" s="186" t="s">
        <v>110</v>
      </c>
    </row>
    <row r="16" spans="1:6" ht="13">
      <c r="A16" s="175" t="s">
        <v>281</v>
      </c>
      <c r="B16" s="176">
        <v>460.4</v>
      </c>
      <c r="C16" s="178"/>
      <c r="D16" s="176">
        <v>414.36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3535.087</v>
      </c>
      <c r="C19" s="181">
        <v>0.65</v>
      </c>
      <c r="D19" s="179">
        <v>2297.8069999999998</v>
      </c>
      <c r="E19" s="164"/>
      <c r="F19" s="180" t="s">
        <v>120</v>
      </c>
    </row>
    <row r="20" spans="1:6">
      <c r="A20" s="169" t="s">
        <v>117</v>
      </c>
      <c r="B20" s="170">
        <v>7317.1490000000003</v>
      </c>
      <c r="C20" s="173">
        <v>0.65</v>
      </c>
      <c r="D20" s="170">
        <v>4756.1469999999999</v>
      </c>
      <c r="E20" s="183"/>
      <c r="F20" s="171" t="s">
        <v>121</v>
      </c>
    </row>
    <row r="21" spans="1:6" ht="13">
      <c r="A21" s="175" t="s">
        <v>282</v>
      </c>
      <c r="B21" s="176">
        <v>11542.7</v>
      </c>
      <c r="C21" s="178"/>
      <c r="D21" s="178"/>
      <c r="E21" s="178"/>
      <c r="F21" s="174"/>
    </row>
    <row r="23" spans="1:6">
      <c r="A23" s="166" t="s">
        <v>128</v>
      </c>
      <c r="B23" s="167">
        <v>1034.6289999999999</v>
      </c>
      <c r="C23" s="172">
        <v>1</v>
      </c>
      <c r="D23" s="167">
        <v>1034.6292000000001</v>
      </c>
      <c r="E23" s="182"/>
      <c r="F23" s="168" t="s">
        <v>140</v>
      </c>
    </row>
    <row r="24" spans="1:6">
      <c r="A24" s="148" t="s">
        <v>129</v>
      </c>
      <c r="B24" s="179">
        <v>1582.6289999999999</v>
      </c>
      <c r="C24" s="181">
        <v>0.4</v>
      </c>
      <c r="D24" s="179">
        <v>633.05169999999998</v>
      </c>
      <c r="E24" s="164"/>
      <c r="F24" s="180" t="s">
        <v>141</v>
      </c>
    </row>
    <row r="25" spans="1:6">
      <c r="A25" s="148" t="s">
        <v>130</v>
      </c>
      <c r="B25" s="179">
        <v>1642.0650000000001</v>
      </c>
      <c r="C25" s="181">
        <v>0.5</v>
      </c>
      <c r="D25" s="179">
        <v>821.03229999999996</v>
      </c>
      <c r="E25" s="164"/>
      <c r="F25" s="180" t="s">
        <v>142</v>
      </c>
    </row>
    <row r="26" spans="1:6">
      <c r="A26" s="148" t="s">
        <v>131</v>
      </c>
      <c r="B26" s="179">
        <v>2432.7779999999998</v>
      </c>
      <c r="C26" s="181">
        <v>0.4</v>
      </c>
      <c r="D26" s="179">
        <v>973.11099999999999</v>
      </c>
      <c r="E26" s="164"/>
      <c r="F26" s="180" t="s">
        <v>143</v>
      </c>
    </row>
    <row r="27" spans="1:6">
      <c r="A27" s="148" t="s">
        <v>132</v>
      </c>
      <c r="B27" s="179">
        <v>2488.7179999999998</v>
      </c>
      <c r="C27" s="181">
        <v>0.25</v>
      </c>
      <c r="D27" s="179">
        <v>622.17960000000005</v>
      </c>
      <c r="E27" s="164"/>
      <c r="F27" s="180" t="s">
        <v>144</v>
      </c>
    </row>
    <row r="28" spans="1:6">
      <c r="A28" s="148" t="s">
        <v>134</v>
      </c>
      <c r="B28" s="179">
        <v>6317.8879999999999</v>
      </c>
      <c r="C28" s="181">
        <v>0.5</v>
      </c>
      <c r="D28" s="179">
        <v>3158.9441000000002</v>
      </c>
      <c r="E28" s="164"/>
      <c r="F28" s="180" t="s">
        <v>146</v>
      </c>
    </row>
    <row r="29" spans="1:6">
      <c r="A29" s="148" t="s">
        <v>135</v>
      </c>
      <c r="B29" s="179">
        <v>6480.5820000000003</v>
      </c>
      <c r="C29" s="181">
        <v>0.6</v>
      </c>
      <c r="D29" s="179">
        <v>3888.3494999999998</v>
      </c>
      <c r="E29" s="164"/>
      <c r="F29" s="180" t="s">
        <v>147</v>
      </c>
    </row>
    <row r="30" spans="1:6">
      <c r="A30" s="148" t="s">
        <v>136</v>
      </c>
      <c r="B30" s="179">
        <v>9638.5349999999999</v>
      </c>
      <c r="C30" s="181">
        <v>0.75</v>
      </c>
      <c r="D30" s="179">
        <v>7228.9014999999999</v>
      </c>
      <c r="E30" s="164"/>
      <c r="F30" s="180" t="s">
        <v>148</v>
      </c>
    </row>
    <row r="31" spans="1:6">
      <c r="A31" s="169" t="s">
        <v>137</v>
      </c>
      <c r="B31" s="170">
        <v>12797.484</v>
      </c>
      <c r="C31" s="173">
        <v>0.85</v>
      </c>
      <c r="D31" s="170">
        <v>10877.8613</v>
      </c>
      <c r="E31" s="183"/>
      <c r="F31" s="171" t="s">
        <v>149</v>
      </c>
    </row>
    <row r="32" spans="1:6" ht="13">
      <c r="A32" s="175" t="s">
        <v>283</v>
      </c>
      <c r="B32" s="176">
        <v>44415.31</v>
      </c>
      <c r="C32" s="178"/>
      <c r="D32" s="176">
        <v>29238.06</v>
      </c>
      <c r="E32" s="178"/>
      <c r="F32" s="174"/>
    </row>
    <row r="34" spans="1:6">
      <c r="A34" s="166" t="s">
        <v>159</v>
      </c>
      <c r="B34" s="167">
        <v>692.63340000000005</v>
      </c>
      <c r="C34" s="172">
        <v>1</v>
      </c>
      <c r="D34" s="167">
        <v>692.63340000000005</v>
      </c>
      <c r="E34" s="182"/>
      <c r="F34" s="168" t="s">
        <v>188</v>
      </c>
    </row>
    <row r="35" spans="1:6">
      <c r="A35" s="148" t="s">
        <v>160</v>
      </c>
      <c r="B35" s="179">
        <v>859.08479999999997</v>
      </c>
      <c r="C35" s="181">
        <v>0.7</v>
      </c>
      <c r="D35" s="179">
        <v>601.35940000000005</v>
      </c>
      <c r="E35" s="164"/>
      <c r="F35" s="180" t="s">
        <v>189</v>
      </c>
    </row>
    <row r="36" spans="1:6">
      <c r="A36" s="148" t="s">
        <v>161</v>
      </c>
      <c r="B36" s="179">
        <v>1126.7228</v>
      </c>
      <c r="C36" s="181">
        <v>1</v>
      </c>
      <c r="D36" s="179">
        <v>1126.7228</v>
      </c>
      <c r="E36" s="164"/>
      <c r="F36" s="180" t="s">
        <v>190</v>
      </c>
    </row>
    <row r="37" spans="1:6">
      <c r="A37" s="148" t="s">
        <v>162</v>
      </c>
      <c r="B37" s="179">
        <v>1412.7799</v>
      </c>
      <c r="C37" s="181">
        <v>0.9</v>
      </c>
      <c r="D37" s="179">
        <v>1271.5019</v>
      </c>
      <c r="E37" s="164"/>
      <c r="F37" s="180" t="s">
        <v>191</v>
      </c>
    </row>
    <row r="38" spans="1:6">
      <c r="A38" s="148" t="s">
        <v>164</v>
      </c>
      <c r="B38" s="179">
        <v>1566.8832</v>
      </c>
      <c r="C38" s="181">
        <v>1</v>
      </c>
      <c r="D38" s="179">
        <v>1566.8832</v>
      </c>
      <c r="E38" s="164"/>
      <c r="F38" s="180" t="s">
        <v>193</v>
      </c>
    </row>
    <row r="39" spans="1:6">
      <c r="A39" s="148" t="s">
        <v>166</v>
      </c>
      <c r="B39" s="179">
        <v>1701.3232</v>
      </c>
      <c r="C39" s="181">
        <v>1</v>
      </c>
      <c r="D39" s="179">
        <v>1701.3232</v>
      </c>
      <c r="E39" s="164"/>
      <c r="F39" s="180" t="s">
        <v>195</v>
      </c>
    </row>
    <row r="40" spans="1:6">
      <c r="A40" s="148" t="s">
        <v>167</v>
      </c>
      <c r="B40" s="179">
        <v>1758.7755999999999</v>
      </c>
      <c r="C40" s="181">
        <v>1</v>
      </c>
      <c r="D40" s="179">
        <v>1758.7755999999999</v>
      </c>
      <c r="E40" s="164"/>
      <c r="F40" s="180" t="s">
        <v>196</v>
      </c>
    </row>
    <row r="41" spans="1:6">
      <c r="A41" s="148" t="s">
        <v>168</v>
      </c>
      <c r="B41" s="179">
        <v>1781.5192</v>
      </c>
      <c r="C41" s="181">
        <v>1</v>
      </c>
      <c r="D41" s="179">
        <v>1781.5192</v>
      </c>
      <c r="E41" s="164"/>
      <c r="F41" s="180" t="s">
        <v>197</v>
      </c>
    </row>
    <row r="42" spans="1:6">
      <c r="A42" s="148" t="s">
        <v>169</v>
      </c>
      <c r="B42" s="179">
        <v>2067.6507999999999</v>
      </c>
      <c r="C42" s="181">
        <v>1</v>
      </c>
      <c r="D42" s="179">
        <v>2067.6507999999999</v>
      </c>
      <c r="E42" s="164"/>
      <c r="F42" s="180" t="s">
        <v>198</v>
      </c>
    </row>
    <row r="43" spans="1:6">
      <c r="A43" s="148" t="s">
        <v>170</v>
      </c>
      <c r="B43" s="179">
        <v>2097.9490999999998</v>
      </c>
      <c r="C43" s="181">
        <v>0.9</v>
      </c>
      <c r="D43" s="179">
        <v>1888.1541999999999</v>
      </c>
      <c r="E43" s="164"/>
      <c r="F43" s="180" t="s">
        <v>199</v>
      </c>
    </row>
    <row r="44" spans="1:6">
      <c r="A44" s="148" t="s">
        <v>171</v>
      </c>
      <c r="B44" s="179">
        <v>2702.5165000000002</v>
      </c>
      <c r="C44" s="181">
        <v>1</v>
      </c>
      <c r="D44" s="179">
        <v>2702.5165000000002</v>
      </c>
      <c r="E44" s="164"/>
      <c r="F44" s="180" t="s">
        <v>200</v>
      </c>
    </row>
    <row r="45" spans="1:6">
      <c r="A45" s="148" t="s">
        <v>172</v>
      </c>
      <c r="B45" s="179">
        <v>2956.9789000000001</v>
      </c>
      <c r="C45" s="181">
        <v>0.75</v>
      </c>
      <c r="D45" s="179">
        <v>2217.7341999999999</v>
      </c>
      <c r="E45" s="164"/>
      <c r="F45" s="180" t="s">
        <v>201</v>
      </c>
    </row>
    <row r="46" spans="1:6">
      <c r="A46" s="148" t="s">
        <v>173</v>
      </c>
      <c r="B46" s="179">
        <v>3851.3011999999999</v>
      </c>
      <c r="C46" s="181">
        <v>0.9</v>
      </c>
      <c r="D46" s="179">
        <v>3466.1711</v>
      </c>
      <c r="E46" s="164"/>
      <c r="F46" s="180" t="s">
        <v>202</v>
      </c>
    </row>
    <row r="47" spans="1:6">
      <c r="A47" s="148" t="s">
        <v>174</v>
      </c>
      <c r="B47" s="179">
        <v>3886.1406999999999</v>
      </c>
      <c r="C47" s="181">
        <v>0.9</v>
      </c>
      <c r="D47" s="179">
        <v>3497.5266000000001</v>
      </c>
      <c r="E47" s="164"/>
      <c r="F47" s="180" t="s">
        <v>203</v>
      </c>
    </row>
    <row r="48" spans="1:6">
      <c r="A48" s="148" t="s">
        <v>175</v>
      </c>
      <c r="B48" s="179">
        <v>4012.6338999999998</v>
      </c>
      <c r="C48" s="181">
        <v>0.9</v>
      </c>
      <c r="D48" s="179">
        <v>3611.3705</v>
      </c>
      <c r="E48" s="164"/>
      <c r="F48" s="180" t="s">
        <v>204</v>
      </c>
    </row>
    <row r="49" spans="1:6">
      <c r="A49" s="148" t="s">
        <v>176</v>
      </c>
      <c r="B49" s="179">
        <v>4689.7551000000003</v>
      </c>
      <c r="C49" s="181">
        <v>1</v>
      </c>
      <c r="D49" s="179">
        <v>4689.7551000000003</v>
      </c>
      <c r="E49" s="164"/>
      <c r="F49" s="180" t="s">
        <v>205</v>
      </c>
    </row>
    <row r="50" spans="1:6">
      <c r="A50" s="148" t="s">
        <v>177</v>
      </c>
      <c r="B50" s="179">
        <v>4832.3262000000004</v>
      </c>
      <c r="C50" s="181">
        <v>1</v>
      </c>
      <c r="D50" s="179">
        <v>4832.3262000000004</v>
      </c>
      <c r="E50" s="164"/>
      <c r="F50" s="180" t="s">
        <v>206</v>
      </c>
    </row>
    <row r="51" spans="1:6">
      <c r="A51" s="169" t="s">
        <v>178</v>
      </c>
      <c r="B51" s="170">
        <v>9545.4141</v>
      </c>
      <c r="C51" s="173">
        <v>0.9</v>
      </c>
      <c r="D51" s="170">
        <v>7331.0540000000001</v>
      </c>
      <c r="E51" s="183"/>
      <c r="F51" s="171" t="s">
        <v>207</v>
      </c>
    </row>
    <row r="52" spans="1:6" ht="13">
      <c r="A52" s="175" t="s">
        <v>284</v>
      </c>
      <c r="B52" s="176">
        <v>51542.39</v>
      </c>
      <c r="C52" s="178"/>
      <c r="D52" s="176">
        <v>46804.98</v>
      </c>
      <c r="E52" s="178"/>
      <c r="F52" s="174"/>
    </row>
    <row r="54" spans="1:6">
      <c r="A54" s="166" t="s">
        <v>217</v>
      </c>
      <c r="B54" s="167">
        <v>874.11320000000001</v>
      </c>
      <c r="C54" s="172">
        <v>0.8</v>
      </c>
      <c r="D54" s="167">
        <v>699.29060000000004</v>
      </c>
      <c r="E54" s="182"/>
      <c r="F54" s="168" t="s">
        <v>221</v>
      </c>
    </row>
    <row r="55" spans="1:6">
      <c r="A55" s="169" t="s">
        <v>218</v>
      </c>
      <c r="B55" s="170">
        <v>1424.3311000000001</v>
      </c>
      <c r="C55" s="173">
        <v>0.8</v>
      </c>
      <c r="D55" s="170">
        <v>1139.4648999999999</v>
      </c>
      <c r="E55" s="183"/>
      <c r="F55" s="171" t="s">
        <v>222</v>
      </c>
    </row>
    <row r="56" spans="1:6" ht="13">
      <c r="A56" s="175" t="s">
        <v>285</v>
      </c>
      <c r="B56" s="176">
        <v>2298.44</v>
      </c>
      <c r="C56" s="178"/>
      <c r="D56" s="176">
        <v>1838.76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128609.251336374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G5815" s="108" t="e">
        <f>G5814*#REF!/#REF!</f>
        <v>#REF!</v>
      </c>
      <c r="H5815" s="108">
        <f t="shared" si="138"/>
        <v>0</v>
      </c>
      <c r="I5815" s="108">
        <f t="shared" si="139"/>
        <v>0</v>
      </c>
      <c r="J5815" s="108">
        <f t="shared" si="140"/>
        <v>0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G5815" s="108" t="e">
        <f>G5814*#REF!/#REF!</f>
        <v>#REF!</v>
      </c>
      <c r="H5815" s="108">
        <f t="shared" si="138"/>
        <v>0</v>
      </c>
      <c r="I5815" s="108">
        <f t="shared" si="139"/>
        <v>0</v>
      </c>
      <c r="J5815" s="108">
        <f t="shared" si="140"/>
        <v>0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3.0114661523428201E-2</v>
      </c>
      <c r="E31" s="42"/>
      <c r="F31" s="43"/>
      <c r="G31" s="41">
        <f>Indices!F17</f>
        <v>1.4797877943197899E-2</v>
      </c>
      <c r="H31" s="42"/>
      <c r="I31" s="42"/>
      <c r="J31" s="41">
        <f>Indices!J17</f>
        <v>6.13703818044549E-2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8.1745106933191605E-2</v>
      </c>
      <c r="E32" s="42"/>
      <c r="F32" s="39"/>
      <c r="G32" s="41">
        <f>Indices!F26</f>
        <v>5.8337663257835203E-2</v>
      </c>
      <c r="H32" s="42"/>
      <c r="I32" s="42"/>
      <c r="J32" s="41">
        <f>Indices!J26</f>
        <v>0.11026242667489999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2025-09-15T07:53:55Z</dcterms:modified>
</cp:coreProperties>
</file>