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F8D89556-FC6E-48CC-8639-E5D0899F67DE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<sst xmlns="http://schemas.openxmlformats.org/spreadsheetml/2006/main" count="438" uniqueCount="286">
  <si>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</si>
  <si>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</si>
  <si>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</si>
  <si>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</si>
  <si>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</si>
  <si>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</si>
  <si>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</si>
  <si>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</si>
  <si>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</si>
  <si>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</si>
  <si>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</si>
  <si>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</si>
  <si>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</si>
  <si>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</si>
  <si>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</si>
  <si>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</si>
  <si>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</si>
  <si>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</si>
  <si>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</si>
  <si>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</si>
  <si>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</si>
  <si>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</si>
  <si>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</si>
  <si>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</si>
  <si>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</si>
  <si>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</si>
  <si>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</si>
  <si>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</si>
  <si>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</si>
  <si>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</si>
  <si>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</si>
  <si>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</si>
  <si>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</si>
  <si>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</si>
  <si>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</si>
  <si>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</si>
  <si>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</si>
  <si>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</si>
  <si>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</si>
  <si>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</si>
  <si>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</si>
  <si>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</si>
  <si>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</si>
  <si>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</si>
  <si>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</si>
  <si>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</si>
  <si>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</si>
  <si>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</si>
  <si>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</si>
  <si>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</si>
  <si>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</si>
  <si>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</si>
  <si>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</si>
  <si>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</si>
  <si>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</si>
  <si>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</si>
  <si>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08-09-2025</t>
  </si>
  <si>
    <t>09/09/2025</t>
  </si>
  <si>
    <t>Variation par rapport au 31/12/2024</t>
  </si>
  <si>
    <t>AU 09/09/2025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</si>
  <si>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</si>
  <si>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</si>
  <si>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</si>
  <si>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</si>
  <si>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</si>
  <si>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</si>
  <si>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</si>
  <si>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</si>
  <si>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</si>
  <si>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</si>
  <si>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</si>
  <si>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</si>
  <si>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</si>
  <si>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</si>
  <si>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</si>
  <si>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</si>
  <si>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</si>
  <si>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</si>
  <si>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</si>
  <si>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</si>
  <si>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</si>
  <si>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</si>
  <si>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</si>
  <si>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</si>
  <si>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</si>
  <si>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</si>
  <si>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</si>
  <si>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</si>
  <si>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</si>
  <si>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</si>
  <si>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</si>
  <si>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</si>
  <si>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</si>
  <si>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</si>
  <si>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</si>
  <si>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</si>
  <si>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</si>
  <si>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</si>
  <si>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</si>
  <si>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</si>
  <si>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</si>
  <si>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</si>
  <si>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</si>
  <si>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</si>
  <si>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</si>
  <si>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</si>
  <si>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</si>
  <si>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</si>
  <si>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</si>
  <si>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</si>
  <si>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</si>
  <si>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</si>
  <si>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</si>
  <si>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</si>
  <si>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</si>
  <si>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</si>
  <si>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</si>
  <si>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</si>
  <si>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</si>
  <si>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</si>
  <si>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</si>
  <si>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</si>
  <si>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</si>
  <si>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</si>
  <si>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</si>
  <si>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</si>
  <si>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</si>
  <si>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</si>
  <si>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</si>
  <si>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</si>
  <si>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</si>
  <si>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</si>
  <si>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</si>
  <si>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</si>
  <si>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</si>
  <si>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</si>
  <si>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</si>
  <si>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</si>
  <si>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</si>
  <si>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</si>
  <si>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</si>
  <si>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</si>
  <si>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</si>
  <si>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</si>
  <si>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</si>
  <si>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</si>
  <si>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</si>
  <si>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</si>
  <si>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</si>
  <si>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</si>
  <si>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</si>
  <si>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</si>
  <si>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</si>
  <si>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</si>
  <si>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MOUNTVIEW ESTATES</t>
  </si>
  <si>
    <t>PICTON PROPERTY INCOME</t>
  </si>
  <si>
    <t>WAREHOUSE REIT PLC</t>
  </si>
  <si>
    <t>The PRS REIT Rg</t>
  </si>
  <si>
    <t>Targt Hlthc REIT Rg</t>
  </si>
  <si>
    <t>EMPIRIC STUDENT PROPERTY</t>
  </si>
  <si>
    <t>WORKSPACE GROUP</t>
  </si>
  <si>
    <t>SUPERMARKT INCOME REIT PLC</t>
  </si>
  <si>
    <t>GREAT PORTLAND ESTATES</t>
  </si>
  <si>
    <t>Savills Rg</t>
  </si>
  <si>
    <t>SAFESTORE HOLDINGS</t>
  </si>
  <si>
    <t>GRAINGER TRUST</t>
  </si>
  <si>
    <t>SIRIUS REAL ESTATE</t>
  </si>
  <si>
    <t>HAMMERSON</t>
  </si>
  <si>
    <t>ASSURA</t>
  </si>
  <si>
    <t>BIG YELLOW GROUP</t>
  </si>
  <si>
    <t>DERWENT LONDON</t>
  </si>
  <si>
    <t>PRIMARY HEALTH PROPERTIES</t>
  </si>
  <si>
    <t>CAPITAL &amp; COUNTIES PROPERTIES</t>
  </si>
  <si>
    <t>TRITAX BIG BOX REIT</t>
  </si>
  <si>
    <t>BRITISH LAND</t>
  </si>
  <si>
    <t>UNITE GROUP PLC</t>
  </si>
  <si>
    <t>LAND SECURITIES</t>
  </si>
  <si>
    <t>LondonMetric Rg</t>
  </si>
  <si>
    <t>SEGRO</t>
  </si>
  <si>
    <t>GB00BF044593</t>
  </si>
  <si>
    <t>GB00B1G5HX72</t>
  </si>
  <si>
    <t>GB00BD7XPJ64</t>
  </si>
  <si>
    <t>GB00BJFLFT45</t>
  </si>
  <si>
    <t>GB0006081037</t>
  </si>
  <si>
    <t>GB00B0LCW208</t>
  </si>
  <si>
    <t>GB00BD2NCM38</t>
  </si>
  <si>
    <t>GB00BF01NH51</t>
  </si>
  <si>
    <t>GB00BJGTLF51</t>
  </si>
  <si>
    <t>GB00BLWDVR75</t>
  </si>
  <si>
    <t>GB00B67G5X01</t>
  </si>
  <si>
    <t>GB00BF345X11</t>
  </si>
  <si>
    <t>GB00BF5H9P87</t>
  </si>
  <si>
    <t>GB00B135BJ46</t>
  </si>
  <si>
    <t>GB00B1N7Z094</t>
  </si>
  <si>
    <t>GB00B04V1276</t>
  </si>
  <si>
    <t>GG00B1W3VF54</t>
  </si>
  <si>
    <t>GB00BRJQ8J25</t>
  </si>
  <si>
    <t>GB00BVGBWW93</t>
  </si>
  <si>
    <t>GB0002869419</t>
  </si>
  <si>
    <t>GB0002652740</t>
  </si>
  <si>
    <t>GB00BYRJ5J14</t>
  </si>
  <si>
    <t>GB00B62G9D36</t>
  </si>
  <si>
    <t>GB00BG49KP99</t>
  </si>
  <si>
    <t>GB0001367019</t>
  </si>
  <si>
    <t>GB0006928617</t>
  </si>
  <si>
    <t>GB00BYW0PQ60</t>
  </si>
  <si>
    <t>GB00B4WFW713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</si>
  <si>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</si>
  <si>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</si>
  <si>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</si>
  <si>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</si>
  <si>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</si>
  <si>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</si>
  <si>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</si>
  <si>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</si>
  <si>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</si>
  <si>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</si>
  <si>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</si>
  <si>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</si>
  <si>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</si>
  <si>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</si>
  <si>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</si>
  <si>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</si>
  <si>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</si>
  <si>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</si>
  <si>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</si>
  <si>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</si>
  <si>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</si>
  <si>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GLOBE TRADE CENTRE</t>
  </si>
  <si>
    <t>ECHO INVESTMENT</t>
  </si>
  <si>
    <t>PLGTC0000037</t>
  </si>
  <si>
    <t>PLECHPS00019</t>
  </si>
  <si>
    <t>Corem Pty-B Rg</t>
  </si>
  <si>
    <t>DIÖS FASTIGHETER</t>
  </si>
  <si>
    <t>Cibus Nordic RE Rg</t>
  </si>
  <si>
    <t>NP3 Fastigheter Rg</t>
  </si>
  <si>
    <t>Nyfosa Rg</t>
  </si>
  <si>
    <t>ATRIUM LJUNGBERG AB</t>
  </si>
  <si>
    <t>Pandox -B-</t>
  </si>
  <si>
    <t>Hemnet Grp Rg</t>
  </si>
  <si>
    <t>HUFVUDSTADEN</t>
  </si>
  <si>
    <t>CATENA AB</t>
  </si>
  <si>
    <t>WALLENSTAM BYGGNADS AB</t>
  </si>
  <si>
    <t>FABEGE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</si>
  <si>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</si>
  <si>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</si>
  <si>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</si>
  <si>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</si>
  <si>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</si>
  <si>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</si>
  <si>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</si>
  <si>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</si>
  <si>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</si>
  <si>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SE0024320832</t>
  </si>
  <si>
    <t>SE0007100359</t>
  </si>
  <si>
    <t>SE0015671995</t>
  </si>
  <si>
    <t>SE0000170375</t>
  </si>
  <si>
    <t>SE0001664707</t>
  </si>
  <si>
    <t>SE0017780133</t>
  </si>
  <si>
    <t>SE0011166974</t>
  </si>
  <si>
    <t>SE0018012635</t>
  </si>
  <si>
    <t>SE0000379190</t>
  </si>
  <si>
    <t>SE0005127818</t>
  </si>
  <si>
    <t>SE0017832488</t>
  </si>
  <si>
    <t>TOTAL (40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</si>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</sst>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950.84973321167013</c:v>
                </c:pt>
                <c:pt idx="2950">
                  <c:v>947.78835210681757</c:v>
                </c:pt>
                <c:pt idx="2951">
                  <c:v>944.12814003584708</c:v>
                </c:pt>
                <c:pt idx="2952">
                  <c:v>946.02833377162688</c:v>
                </c:pt>
                <c:pt idx="2953">
                  <c:v>949.60449576226381</c:v>
                </c:pt>
                <c:pt idx="2954">
                  <c:v>963.81792284188975</c:v>
                </c:pt>
                <c:pt idx="2955">
                  <c:v>966.96245767675236</c:v>
                </c:pt>
                <c:pt idx="2956">
                  <c:v>962.24531067433406</c:v>
                </c:pt>
                <c:pt idx="2957">
                  <c:v>961.77438200437587</c:v>
                </c:pt>
                <c:pt idx="2958">
                  <c:v>954.90171932403189</c:v>
                </c:pt>
                <c:pt idx="2959">
                  <c:v>958.01026224590498</c:v>
                </c:pt>
                <c:pt idx="2960">
                  <c:v>956.71262277758694</c:v>
                </c:pt>
                <c:pt idx="2961">
                  <c:v>958.81194418523205</c:v>
                </c:pt>
                <c:pt idx="2962">
                  <c:v>959.42780580749638</c:v>
                </c:pt>
                <c:pt idx="2963">
                  <c:v>950.31047506705181</c:v>
                </c:pt>
                <c:pt idx="2964">
                  <c:v>962.66625057625106</c:v>
                </c:pt>
                <c:pt idx="2965">
                  <c:v>967.25790853338049</c:v>
                </c:pt>
                <c:pt idx="2966">
                  <c:v>983.35380919239117</c:v>
                </c:pt>
                <c:pt idx="2967">
                  <c:v>986.93783148586499</c:v>
                </c:pt>
                <c:pt idx="2968">
                  <c:v>992.51340629808988</c:v>
                </c:pt>
                <c:pt idx="2969">
                  <c:v>991.59437141641024</c:v>
                </c:pt>
                <c:pt idx="2970">
                  <c:v>982.63141978168096</c:v>
                </c:pt>
                <c:pt idx="2971">
                  <c:v>985.1796748013461</c:v>
                </c:pt>
                <c:pt idx="2972">
                  <c:v>989.61081710054543</c:v>
                </c:pt>
                <c:pt idx="2973">
                  <c:v>987.84114576187108</c:v>
                </c:pt>
                <c:pt idx="2974">
                  <c:v>986.91335422703116</c:v>
                </c:pt>
                <c:pt idx="2975">
                  <c:v>984.42453412881605</c:v>
                </c:pt>
                <c:pt idx="2976">
                  <c:v>989.04535794647143</c:v>
                </c:pt>
                <c:pt idx="2977">
                  <c:v>986.46931606677776</c:v>
                </c:pt>
                <c:pt idx="2978">
                  <c:v>1000.3283400184995</c:v>
                </c:pt>
                <c:pt idx="2979">
                  <c:v>990.86681075383365</c:v>
                </c:pt>
                <c:pt idx="2980">
                  <c:v>984.85885033556065</c:v>
                </c:pt>
                <c:pt idx="2981">
                  <c:v>979.09007755361063</c:v>
                </c:pt>
                <c:pt idx="2982">
                  <c:v>972.31118690710878</c:v>
                </c:pt>
                <c:pt idx="2983">
                  <c:v>969.98922586911328</c:v>
                </c:pt>
                <c:pt idx="2984">
                  <c:v>967.98236644483757</c:v>
                </c:pt>
                <c:pt idx="2985">
                  <c:v>937.03049342430643</c:v>
                </c:pt>
                <c:pt idx="2986">
                  <c:v>942.25069980827891</c:v>
                </c:pt>
                <c:pt idx="2987">
                  <c:v>942.11638515980485</c:v>
                </c:pt>
                <c:pt idx="2988">
                  <c:v>955.70746931482699</c:v>
                </c:pt>
                <c:pt idx="2989">
                  <c:v>957.08384971156272</c:v>
                </c:pt>
                <c:pt idx="2990">
                  <c:v>954.85607440755871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815.55246164472919</c:v>
                </c:pt>
                <c:pt idx="2950">
                  <c:v>812.86574822411751</c:v>
                </c:pt>
                <c:pt idx="2951">
                  <c:v>808.23403720122303</c:v>
                </c:pt>
                <c:pt idx="2952">
                  <c:v>811.72767065849189</c:v>
                </c:pt>
                <c:pt idx="2953">
                  <c:v>816.07138449387105</c:v>
                </c:pt>
                <c:pt idx="2954">
                  <c:v>827.167587254164</c:v>
                </c:pt>
                <c:pt idx="2955">
                  <c:v>829.01021280688406</c:v>
                </c:pt>
                <c:pt idx="2956">
                  <c:v>827.04010373321046</c:v>
                </c:pt>
                <c:pt idx="2957">
                  <c:v>825.96509020369172</c:v>
                </c:pt>
                <c:pt idx="2958">
                  <c:v>819.32538888181523</c:v>
                </c:pt>
                <c:pt idx="2959">
                  <c:v>823.66332422519815</c:v>
                </c:pt>
                <c:pt idx="2960">
                  <c:v>820.90755425826114</c:v>
                </c:pt>
                <c:pt idx="2961">
                  <c:v>823.12542509369837</c:v>
                </c:pt>
                <c:pt idx="2962">
                  <c:v>824.21285168009774</c:v>
                </c:pt>
                <c:pt idx="2963">
                  <c:v>812.61256466739394</c:v>
                </c:pt>
                <c:pt idx="2964">
                  <c:v>825.11008740647333</c:v>
                </c:pt>
                <c:pt idx="2965">
                  <c:v>829.72788724493239</c:v>
                </c:pt>
                <c:pt idx="2966">
                  <c:v>838.68975761580748</c:v>
                </c:pt>
                <c:pt idx="2967">
                  <c:v>836.04028336583792</c:v>
                </c:pt>
                <c:pt idx="2968">
                  <c:v>841.72046965871277</c:v>
                </c:pt>
                <c:pt idx="2969">
                  <c:v>838.51811500169765</c:v>
                </c:pt>
                <c:pt idx="2970">
                  <c:v>829.0694245149931</c:v>
                </c:pt>
                <c:pt idx="2971">
                  <c:v>830.93644814503045</c:v>
                </c:pt>
                <c:pt idx="2972">
                  <c:v>829.94604315264166</c:v>
                </c:pt>
                <c:pt idx="2973">
                  <c:v>828.41481411305119</c:v>
                </c:pt>
                <c:pt idx="2974">
                  <c:v>827.2587590167708</c:v>
                </c:pt>
                <c:pt idx="2975">
                  <c:v>827.04524017054018</c:v>
                </c:pt>
                <c:pt idx="2976">
                  <c:v>833.85936634341363</c:v>
                </c:pt>
                <c:pt idx="2977">
                  <c:v>829.29471436343829</c:v>
                </c:pt>
                <c:pt idx="2978">
                  <c:v>838.22619414677774</c:v>
                </c:pt>
                <c:pt idx="2979">
                  <c:v>831.93562788452459</c:v>
                </c:pt>
                <c:pt idx="2980">
                  <c:v>822.03607234330025</c:v>
                </c:pt>
                <c:pt idx="2981">
                  <c:v>820.94786102341993</c:v>
                </c:pt>
                <c:pt idx="2982">
                  <c:v>814.98902300539407</c:v>
                </c:pt>
                <c:pt idx="2983">
                  <c:v>810.94350789278269</c:v>
                </c:pt>
                <c:pt idx="2984">
                  <c:v>811.56137849993388</c:v>
                </c:pt>
                <c:pt idx="2985">
                  <c:v>783.6062469921568</c:v>
                </c:pt>
                <c:pt idx="2986">
                  <c:v>790.83742334046087</c:v>
                </c:pt>
                <c:pt idx="2987">
                  <c:v>792.0589680126983</c:v>
                </c:pt>
                <c:pt idx="2988">
                  <c:v>801.50537563836735</c:v>
                </c:pt>
                <c:pt idx="2989">
                  <c:v>800.80175506356863</c:v>
                </c:pt>
                <c:pt idx="2990">
                  <c:v>802.18880716088313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  <c:pt idx="5768">
                  <c:v>1443.5264</c:v>
                </c:pt>
                <c:pt idx="5769">
                  <c:v>1440.3934999999999</c:v>
                </c:pt>
                <c:pt idx="5770">
                  <c:v>1431.5944999999999</c:v>
                </c:pt>
                <c:pt idx="5771">
                  <c:v>1435.4124999999999</c:v>
                </c:pt>
                <c:pt idx="5772">
                  <c:v>1443.4292</c:v>
                </c:pt>
                <c:pt idx="5773">
                  <c:v>1462.6106</c:v>
                </c:pt>
                <c:pt idx="5774">
                  <c:v>1467.1355000000001</c:v>
                </c:pt>
                <c:pt idx="5775">
                  <c:v>1457.3100999999999</c:v>
                </c:pt>
                <c:pt idx="5776">
                  <c:v>1456.2040999999999</c:v>
                </c:pt>
                <c:pt idx="5777">
                  <c:v>1446.6786999999999</c:v>
                </c:pt>
                <c:pt idx="5778">
                  <c:v>1451.1840999999999</c:v>
                </c:pt>
                <c:pt idx="5779">
                  <c:v>1447.2515000000001</c:v>
                </c:pt>
                <c:pt idx="5780">
                  <c:v>1445.3847000000001</c:v>
                </c:pt>
                <c:pt idx="5781">
                  <c:v>1443.4526000000001</c:v>
                </c:pt>
                <c:pt idx="5782">
                  <c:v>1427.8672999999999</c:v>
                </c:pt>
                <c:pt idx="5783">
                  <c:v>1446.4023</c:v>
                </c:pt>
                <c:pt idx="5784">
                  <c:v>1451.1043</c:v>
                </c:pt>
                <c:pt idx="5785">
                  <c:v>1465.2683</c:v>
                </c:pt>
                <c:pt idx="5786">
                  <c:v>1468.0356999999999</c:v>
                </c:pt>
                <c:pt idx="5787">
                  <c:v>1471.6080999999999</c:v>
                </c:pt>
                <c:pt idx="5788">
                  <c:v>1468.2666999999999</c:v>
                </c:pt>
                <c:pt idx="5789">
                  <c:v>1455.7265</c:v>
                </c:pt>
                <c:pt idx="5790">
                  <c:v>1457.7424000000001</c:v>
                </c:pt>
                <c:pt idx="5791">
                  <c:v>1462.1148000000001</c:v>
                </c:pt>
                <c:pt idx="5792">
                  <c:v>1454.5382999999999</c:v>
                </c:pt>
                <c:pt idx="5793">
                  <c:v>1451.4159</c:v>
                </c:pt>
                <c:pt idx="5794">
                  <c:v>1450.3178</c:v>
                </c:pt>
                <c:pt idx="5795">
                  <c:v>1461.86</c:v>
                </c:pt>
                <c:pt idx="5796">
                  <c:v>1458.1261</c:v>
                </c:pt>
                <c:pt idx="5797">
                  <c:v>1473.4947</c:v>
                </c:pt>
                <c:pt idx="5798">
                  <c:v>1463.3345999999999</c:v>
                </c:pt>
                <c:pt idx="5799">
                  <c:v>1455.2185999999999</c:v>
                </c:pt>
                <c:pt idx="5800">
                  <c:v>1454.9494999999999</c:v>
                </c:pt>
                <c:pt idx="5801">
                  <c:v>1440.7664</c:v>
                </c:pt>
                <c:pt idx="5802">
                  <c:v>1432.6568</c:v>
                </c:pt>
                <c:pt idx="5803">
                  <c:v>1432.8462</c:v>
                </c:pt>
                <c:pt idx="5804">
                  <c:v>1388.5039999999999</c:v>
                </c:pt>
                <c:pt idx="5805">
                  <c:v>1397.0798</c:v>
                </c:pt>
                <c:pt idx="5806">
                  <c:v>1399.4251999999999</c:v>
                </c:pt>
                <c:pt idx="5807">
                  <c:v>1419.9522999999999</c:v>
                </c:pt>
                <c:pt idx="5808">
                  <c:v>1421.115</c:v>
                </c:pt>
                <c:pt idx="5809">
                  <c:v>1421.7107000000001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1557.1787950989624</c:v>
                </c:pt>
                <c:pt idx="2950">
                  <c:v>1552.1652700192631</c:v>
                </c:pt>
                <c:pt idx="2951">
                  <c:v>1546.2271442819692</c:v>
                </c:pt>
                <c:pt idx="2952">
                  <c:v>1549.3391407863917</c:v>
                </c:pt>
                <c:pt idx="2953">
                  <c:v>1555.3712394665436</c:v>
                </c:pt>
                <c:pt idx="2954">
                  <c:v>1578.6516333233149</c:v>
                </c:pt>
                <c:pt idx="2955">
                  <c:v>1583.8021070304876</c:v>
                </c:pt>
                <c:pt idx="2956">
                  <c:v>1576.0757938126424</c:v>
                </c:pt>
                <c:pt idx="2957">
                  <c:v>1575.3044343051222</c:v>
                </c:pt>
                <c:pt idx="2958">
                  <c:v>1564.0476311898258</c:v>
                </c:pt>
                <c:pt idx="2959">
                  <c:v>1569.1391691902438</c:v>
                </c:pt>
                <c:pt idx="2960">
                  <c:v>1567.0137431168794</c:v>
                </c:pt>
                <c:pt idx="2961">
                  <c:v>1570.4523381993554</c:v>
                </c:pt>
                <c:pt idx="2962">
                  <c:v>1571.4609783485287</c:v>
                </c:pt>
                <c:pt idx="2963">
                  <c:v>1556.5275929456229</c:v>
                </c:pt>
                <c:pt idx="2964">
                  <c:v>1576.7652335190248</c:v>
                </c:pt>
                <c:pt idx="2965">
                  <c:v>1584.2860198892656</c:v>
                </c:pt>
                <c:pt idx="2966">
                  <c:v>1610.6497320856777</c:v>
                </c:pt>
                <c:pt idx="2967">
                  <c:v>1616.5200277288784</c:v>
                </c:pt>
                <c:pt idx="2968">
                  <c:v>1625.652402272194</c:v>
                </c:pt>
                <c:pt idx="2969">
                  <c:v>1624.1470479964855</c:v>
                </c:pt>
                <c:pt idx="2970">
                  <c:v>1609.4665291943534</c:v>
                </c:pt>
                <c:pt idx="2971">
                  <c:v>1613.6404074843051</c:v>
                </c:pt>
                <c:pt idx="2972">
                  <c:v>1620.8982275522624</c:v>
                </c:pt>
                <c:pt idx="2973">
                  <c:v>1617.9995716562833</c:v>
                </c:pt>
                <c:pt idx="2974">
                  <c:v>1616.4800445484141</c:v>
                </c:pt>
                <c:pt idx="2975">
                  <c:v>1613.0746995120621</c:v>
                </c:pt>
                <c:pt idx="2976">
                  <c:v>1620.6462753277576</c:v>
                </c:pt>
                <c:pt idx="2977">
                  <c:v>1616.5686143587773</c:v>
                </c:pt>
                <c:pt idx="2978">
                  <c:v>1639.2800168012509</c:v>
                </c:pt>
                <c:pt idx="2979">
                  <c:v>1623.7750215429151</c:v>
                </c:pt>
                <c:pt idx="2980">
                  <c:v>1613.929599760469</c:v>
                </c:pt>
                <c:pt idx="2981">
                  <c:v>1604.4759466464795</c:v>
                </c:pt>
                <c:pt idx="2982">
                  <c:v>1593.3671477989924</c:v>
                </c:pt>
                <c:pt idx="2983">
                  <c:v>1589.5620956456717</c:v>
                </c:pt>
                <c:pt idx="2984">
                  <c:v>1586.2732920209844</c:v>
                </c:pt>
                <c:pt idx="2985">
                  <c:v>1535.5511779099018</c:v>
                </c:pt>
                <c:pt idx="2986">
                  <c:v>1544.1057913392544</c:v>
                </c:pt>
                <c:pt idx="2987">
                  <c:v>1543.8856344713558</c:v>
                </c:pt>
                <c:pt idx="2988">
                  <c:v>1566.1578869296459</c:v>
                </c:pt>
                <c:pt idx="2989">
                  <c:v>1568.4134453710283</c:v>
                </c:pt>
                <c:pt idx="2990">
                  <c:v>1564.7626734317232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1356.8769467603622</c:v>
                </c:pt>
                <c:pt idx="2950">
                  <c:v>1352.4069606673088</c:v>
                </c:pt>
                <c:pt idx="2951">
                  <c:v>1344.7009117315076</c:v>
                </c:pt>
                <c:pt idx="2952">
                  <c:v>1350.5134981447318</c:v>
                </c:pt>
                <c:pt idx="2953">
                  <c:v>1357.7403414214041</c:v>
                </c:pt>
                <c:pt idx="2954">
                  <c:v>1376.2016212242415</c:v>
                </c:pt>
                <c:pt idx="2955">
                  <c:v>1379.2672926476685</c:v>
                </c:pt>
                <c:pt idx="2956">
                  <c:v>1375.9895615047972</c:v>
                </c:pt>
                <c:pt idx="2957">
                  <c:v>1374.5103974735528</c:v>
                </c:pt>
                <c:pt idx="2958">
                  <c:v>1363.461063580331</c:v>
                </c:pt>
                <c:pt idx="2959">
                  <c:v>1370.6799046034396</c:v>
                </c:pt>
                <c:pt idx="2960">
                  <c:v>1366.0939666645534</c:v>
                </c:pt>
                <c:pt idx="2961">
                  <c:v>1369.7848242515183</c:v>
                </c:pt>
                <c:pt idx="2962">
                  <c:v>1371.5944247733623</c:v>
                </c:pt>
                <c:pt idx="2963">
                  <c:v>1352.2900388513469</c:v>
                </c:pt>
                <c:pt idx="2964">
                  <c:v>1373.0875321252101</c:v>
                </c:pt>
                <c:pt idx="2965">
                  <c:v>1380.7721608873303</c:v>
                </c:pt>
                <c:pt idx="2966">
                  <c:v>1395.6858557743349</c:v>
                </c:pt>
                <c:pt idx="2967">
                  <c:v>1392.902041504215</c:v>
                </c:pt>
                <c:pt idx="2968">
                  <c:v>1402.3656763136948</c:v>
                </c:pt>
                <c:pt idx="2969">
                  <c:v>1397.0302747884975</c:v>
                </c:pt>
                <c:pt idx="2970">
                  <c:v>1381.2881445805156</c:v>
                </c:pt>
                <c:pt idx="2971">
                  <c:v>1384.3987175378293</c:v>
                </c:pt>
                <c:pt idx="2972">
                  <c:v>1383.4463281174551</c:v>
                </c:pt>
                <c:pt idx="2973">
                  <c:v>1380.8939325539368</c:v>
                </c:pt>
                <c:pt idx="2974">
                  <c:v>1378.9668444002225</c:v>
                </c:pt>
                <c:pt idx="2975">
                  <c:v>1378.8295532115526</c:v>
                </c:pt>
                <c:pt idx="2976">
                  <c:v>1390.1898029465283</c:v>
                </c:pt>
                <c:pt idx="2977">
                  <c:v>1383.0334845813161</c:v>
                </c:pt>
                <c:pt idx="2978">
                  <c:v>1397.9287096204484</c:v>
                </c:pt>
                <c:pt idx="2979">
                  <c:v>1387.4377956135543</c:v>
                </c:pt>
                <c:pt idx="2980">
                  <c:v>1370.9281361256096</c:v>
                </c:pt>
                <c:pt idx="2981">
                  <c:v>1369.1132815989004</c:v>
                </c:pt>
                <c:pt idx="2982">
                  <c:v>1360.193517123814</c:v>
                </c:pt>
                <c:pt idx="2983">
                  <c:v>1353.4417571332226</c:v>
                </c:pt>
                <c:pt idx="2984">
                  <c:v>1354.4728757957309</c:v>
                </c:pt>
                <c:pt idx="2985">
                  <c:v>1307.8165851150827</c:v>
                </c:pt>
                <c:pt idx="2986">
                  <c:v>1319.8852363675769</c:v>
                </c:pt>
                <c:pt idx="2987">
                  <c:v>1323.0765189227045</c:v>
                </c:pt>
                <c:pt idx="2988">
                  <c:v>1338.8560738114954</c:v>
                </c:pt>
                <c:pt idx="2989">
                  <c:v>1337.6806720923043</c:v>
                </c:pt>
                <c:pt idx="2990">
                  <c:v>1339.9977286532833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1666.8817579359279</c:v>
                </c:pt>
                <c:pt idx="2950">
                  <c:v>1663.2640286799819</c:v>
                </c:pt>
                <c:pt idx="2951">
                  <c:v>1653.1331013573415</c:v>
                </c:pt>
                <c:pt idx="2952">
                  <c:v>1657.5419061863915</c:v>
                </c:pt>
                <c:pt idx="2953">
                  <c:v>1666.8912148514373</c:v>
                </c:pt>
                <c:pt idx="2954">
                  <c:v>1689.0421572307723</c:v>
                </c:pt>
                <c:pt idx="2955">
                  <c:v>1694.2675621233307</c:v>
                </c:pt>
                <c:pt idx="2956">
                  <c:v>1682.9210538988668</c:v>
                </c:pt>
                <c:pt idx="2957">
                  <c:v>1681.6451048227959</c:v>
                </c:pt>
                <c:pt idx="2958">
                  <c:v>1670.6450135130633</c:v>
                </c:pt>
                <c:pt idx="2959">
                  <c:v>1675.8479697081257</c:v>
                </c:pt>
                <c:pt idx="2960">
                  <c:v>1671.3065844325156</c:v>
                </c:pt>
                <c:pt idx="2961">
                  <c:v>1669.6379438260169</c:v>
                </c:pt>
                <c:pt idx="2962">
                  <c:v>1667.4484383487872</c:v>
                </c:pt>
                <c:pt idx="2963">
                  <c:v>1649.4445829571448</c:v>
                </c:pt>
                <c:pt idx="2964">
                  <c:v>1670.8558660030394</c:v>
                </c:pt>
                <c:pt idx="2965">
                  <c:v>1676.2875326498893</c:v>
                </c:pt>
                <c:pt idx="2966">
                  <c:v>1692.6495573314289</c:v>
                </c:pt>
                <c:pt idx="2967">
                  <c:v>1695.8554975965008</c:v>
                </c:pt>
                <c:pt idx="2968">
                  <c:v>1699.9822935324696</c:v>
                </c:pt>
                <c:pt idx="2969">
                  <c:v>1696.1224488765381</c:v>
                </c:pt>
                <c:pt idx="2970">
                  <c:v>1681.6361528882121</c:v>
                </c:pt>
                <c:pt idx="2971">
                  <c:v>1683.9648494713872</c:v>
                </c:pt>
                <c:pt idx="2972">
                  <c:v>1689.1111559881062</c:v>
                </c:pt>
                <c:pt idx="2973">
                  <c:v>1680.3583675178675</c:v>
                </c:pt>
                <c:pt idx="2974">
                  <c:v>1676.7512428613522</c:v>
                </c:pt>
                <c:pt idx="2975">
                  <c:v>1675.8335547980778</c:v>
                </c:pt>
                <c:pt idx="2976">
                  <c:v>1689.1705142005035</c:v>
                </c:pt>
                <c:pt idx="2977">
                  <c:v>1684.9334487934</c:v>
                </c:pt>
                <c:pt idx="2978">
                  <c:v>1702.6926179730738</c:v>
                </c:pt>
                <c:pt idx="2979">
                  <c:v>1690.952086904834</c:v>
                </c:pt>
                <c:pt idx="2980">
                  <c:v>1681.573764790264</c:v>
                </c:pt>
                <c:pt idx="2981">
                  <c:v>1681.2626965403015</c:v>
                </c:pt>
                <c:pt idx="2982">
                  <c:v>1664.9392799458662</c:v>
                </c:pt>
                <c:pt idx="2983">
                  <c:v>1655.5678898421793</c:v>
                </c:pt>
                <c:pt idx="2984">
                  <c:v>1655.7867761196026</c:v>
                </c:pt>
                <c:pt idx="2985">
                  <c:v>1604.5453057638879</c:v>
                </c:pt>
                <c:pt idx="2986">
                  <c:v>1614.4554187001174</c:v>
                </c:pt>
                <c:pt idx="2987">
                  <c:v>1617.2024690261951</c:v>
                </c:pt>
                <c:pt idx="2988">
                  <c:v>1640.9239020831003</c:v>
                </c:pt>
                <c:pt idx="2989">
                  <c:v>1642.2676104178702</c:v>
                </c:pt>
                <c:pt idx="2990">
                  <c:v>1642.9559912337181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1122.5239999999999</v>
      </c>
      <c r="E12" s="14"/>
      <c r="F12" s="153">
        <v>1421.115</v>
      </c>
      <c r="G12" s="153">
        <v>1567.654</v>
      </c>
      <c r="H12" s="153">
        <v>1772.4469999999999</v>
      </c>
      <c r="I12" s="153">
        <v>1788.106</v>
      </c>
      <c r="J12" s="153">
        <v>1388.0830000000001</v>
      </c>
      <c r="K12" s="149">
        <v>1070.4829999999999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1124.4680000000001</v>
      </c>
      <c r="E14" s="17"/>
      <c r="F14" s="154">
        <v>1421.711</v>
      </c>
      <c r="G14" s="154">
        <v>1570.3620000000001</v>
      </c>
      <c r="H14" s="154">
        <v>1771.1379999999999</v>
      </c>
      <c r="I14" s="154">
        <v>1791.0160000000001</v>
      </c>
      <c r="J14" s="154">
        <v>1384.8520000000001</v>
      </c>
      <c r="K14" s="150">
        <v>1067.3340000000001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1.7318115247426701E-3</v>
      </c>
      <c r="E16" s="21"/>
      <c r="F16" s="155">
        <v>4.1938900089011398E-4</v>
      </c>
      <c r="G16" s="155">
        <v>1.7274219949046099E-3</v>
      </c>
      <c r="H16" s="155">
        <v>-7.3852701942567201E-4</v>
      </c>
      <c r="I16" s="155">
        <v>1.62742029834928E-3</v>
      </c>
      <c r="J16" s="155">
        <v>-2.3276706075933099E-3</v>
      </c>
      <c r="K16" s="151">
        <v>-2.9416627821272599E-3</v>
      </c>
    </row>
    <row r="17" spans="1:11" s="8" customFormat="1" ht="14.5">
      <c r="A17" s="145" t="s">
        <v>58</v>
      </c>
      <c r="B17" s="121"/>
      <c r="C17" s="22"/>
      <c r="D17" s="151">
        <v>2.88319017416989E-2</v>
      </c>
      <c r="E17" s="21"/>
      <c r="F17" s="155">
        <v>1.4578792848263199E-2</v>
      </c>
      <c r="G17" s="155">
        <v>-5.8087037886762498E-2</v>
      </c>
      <c r="H17" s="155">
        <v>4.4905611844566103E-2</v>
      </c>
      <c r="I17" s="155">
        <v>-6.0297312768142097E-2</v>
      </c>
      <c r="J17" s="155">
        <v>5.8247263546248498E-2</v>
      </c>
      <c r="K17" s="151">
        <v>3.3093160295176699E-2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5.4101729999999997E-4</v>
      </c>
      <c r="G19" s="155">
        <v>1.9940759999999998E-4</v>
      </c>
      <c r="H19" s="155">
        <v>5.9745580000000005E-4</v>
      </c>
      <c r="I19" s="155">
        <v>1.8599500000000002E-4</v>
      </c>
      <c r="J19" s="155">
        <v>9.1505630000000002E-4</v>
      </c>
      <c r="K19" s="151">
        <v>1.431983E-3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2826.605</v>
      </c>
      <c r="E22" s="29"/>
      <c r="F22" s="153">
        <v>2929.5540000000001</v>
      </c>
      <c r="G22" s="153">
        <v>2910.0790000000002</v>
      </c>
      <c r="H22" s="153">
        <v>3870.8429999999998</v>
      </c>
      <c r="I22" s="153">
        <v>3381.895</v>
      </c>
      <c r="J22" s="153">
        <v>3098.3229999999999</v>
      </c>
      <c r="K22" s="149">
        <v>2234.4830000000002</v>
      </c>
    </row>
    <row r="23" spans="1:11" s="32" customFormat="1" ht="15.75" customHeight="1">
      <c r="A23" s="145" t="s">
        <v>58</v>
      </c>
      <c r="B23" s="121"/>
      <c r="C23" s="22"/>
      <c r="D23" s="151">
        <v>6.9218396909084504E-2</v>
      </c>
      <c r="E23" s="31"/>
      <c r="F23" s="155">
        <v>3.70157717651598E-2</v>
      </c>
      <c r="G23" s="155">
        <v>-5.80872504727237E-2</v>
      </c>
      <c r="H23" s="155">
        <v>7.5213259742171495E-2</v>
      </c>
      <c r="I23" s="155">
        <v>-6.0297068713811901E-2</v>
      </c>
      <c r="J23" s="155">
        <v>9.3043282541635894E-2</v>
      </c>
      <c r="K23" s="151">
        <v>6.0525145482185599E-2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3315.56</v>
      </c>
      <c r="E25" s="29"/>
      <c r="F25" s="153">
        <v>3578.8510000000001</v>
      </c>
      <c r="G25" s="153">
        <v>3214.9490000000001</v>
      </c>
      <c r="H25" s="153">
        <v>4969.2190000000001</v>
      </c>
      <c r="I25" s="153">
        <v>3798.442</v>
      </c>
      <c r="J25" s="153">
        <v>3764.837</v>
      </c>
      <c r="K25" s="149">
        <v>2596.9650000000001</v>
      </c>
    </row>
    <row r="26" spans="1:11" s="32" customFormat="1" ht="15.75" customHeight="1">
      <c r="A26" s="145" t="s">
        <v>58</v>
      </c>
      <c r="B26" s="121"/>
      <c r="C26" s="22"/>
      <c r="D26" s="151">
        <v>8.0398014619242703E-2</v>
      </c>
      <c r="E26" s="31"/>
      <c r="F26" s="155">
        <v>5.6555997732694201E-2</v>
      </c>
      <c r="G26" s="155">
        <v>-5.8087480011508201E-2</v>
      </c>
      <c r="H26" s="155">
        <v>9.9361385244915307E-2</v>
      </c>
      <c r="I26" s="155">
        <v>-6.0297023407954099E-2</v>
      </c>
      <c r="J26" s="155">
        <v>0.10699569238007001</v>
      </c>
      <c r="K26" s="151">
        <v>7.2325776713741699E-2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1723.1980000000001</v>
      </c>
      <c r="E12" s="153">
        <v>923.79070000000002</v>
      </c>
      <c r="F12" s="153">
        <v>1078.2175</v>
      </c>
      <c r="G12" s="153">
        <v>114.17018</v>
      </c>
      <c r="H12" s="153">
        <v>414.04070000000002</v>
      </c>
      <c r="I12" s="153">
        <v>1679.893</v>
      </c>
      <c r="J12" s="153">
        <v>865.45809999999994</v>
      </c>
      <c r="K12" s="153">
        <v>765.45799999999997</v>
      </c>
      <c r="L12" s="153">
        <v>1008.956</v>
      </c>
      <c r="M12" s="153">
        <v>5448.2110000000002</v>
      </c>
      <c r="N12" s="153">
        <v>6225.3339999999998</v>
      </c>
      <c r="O12" s="153">
        <v>4773.4170000000004</v>
      </c>
      <c r="P12" s="153">
        <v>3055.4679999999998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1707.835</v>
      </c>
      <c r="E14" s="154">
        <v>923.00099999999998</v>
      </c>
      <c r="F14" s="154">
        <v>1080.0780999999999</v>
      </c>
      <c r="G14" s="154">
        <v>114.74458</v>
      </c>
      <c r="H14" s="154">
        <v>416.68819999999999</v>
      </c>
      <c r="I14" s="154">
        <v>1677.8109999999999</v>
      </c>
      <c r="J14" s="154">
        <v>871.38890000000004</v>
      </c>
      <c r="K14" s="154">
        <v>767.97460000000001</v>
      </c>
      <c r="L14" s="154">
        <v>1010.7569999999999</v>
      </c>
      <c r="M14" s="154">
        <v>5463.9690000000001</v>
      </c>
      <c r="N14" s="154">
        <v>6239.3689999999997</v>
      </c>
      <c r="O14" s="154">
        <v>4773.3879999999999</v>
      </c>
      <c r="P14" s="154">
        <v>3057.7429999999999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-8.9154003196383301E-3</v>
      </c>
      <c r="E16" s="155">
        <v>-8.5484731552287795E-4</v>
      </c>
      <c r="F16" s="155">
        <v>1.72562585934655E-3</v>
      </c>
      <c r="G16" s="155">
        <v>5.0310860506657101E-3</v>
      </c>
      <c r="H16" s="155">
        <v>6.3942989179566201E-3</v>
      </c>
      <c r="I16" s="155">
        <v>-1.23936465001051E-3</v>
      </c>
      <c r="J16" s="155">
        <v>6.8527869806753704E-3</v>
      </c>
      <c r="K16" s="155">
        <v>3.2877048773414198E-3</v>
      </c>
      <c r="L16" s="155">
        <v>1.7850134198120801E-3</v>
      </c>
      <c r="M16" s="155">
        <v>2.8923255725594702E-3</v>
      </c>
      <c r="N16" s="155">
        <v>2.2544975096918701E-3</v>
      </c>
      <c r="O16" s="155">
        <v>-6.0753125068480099E-6</v>
      </c>
      <c r="P16" s="155">
        <v>7.4456678976830804E-4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-9.2604222454583204E-2</v>
      </c>
      <c r="E17" s="155">
        <v>9.4298297093485098E-2</v>
      </c>
      <c r="F17" s="155">
        <v>0.105695403966805</v>
      </c>
      <c r="G17" s="155">
        <v>0.16875405645567701</v>
      </c>
      <c r="H17" s="155">
        <v>0.15435303425868899</v>
      </c>
      <c r="I17" s="155">
        <v>0.106189690047391</v>
      </c>
      <c r="J17" s="155">
        <v>3.7213143945688198E-2</v>
      </c>
      <c r="K17" s="155">
        <v>-7.5130323023826495E-2</v>
      </c>
      <c r="L17" s="155">
        <v>-3.0778037961210401E-2</v>
      </c>
      <c r="M17" s="155">
        <v>-8.9384941367990106E-2</v>
      </c>
      <c r="N17" s="155">
        <v>-0.12464271920202</v>
      </c>
      <c r="O17" s="155">
        <v>0.18694255471042101</v>
      </c>
      <c r="P17" s="155">
        <v>0.10747663889895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2.4184230000000003E-3</v>
      </c>
      <c r="G19" s="155">
        <v>5.4090179999999998E-3</v>
      </c>
      <c r="H19" s="156">
        <v>0</v>
      </c>
      <c r="I19" s="156">
        <v>0</v>
      </c>
      <c r="J19" s="156">
        <v>0</v>
      </c>
      <c r="K19" s="155">
        <v>3.9533029999999999E-4</v>
      </c>
      <c r="L19" s="155">
        <v>3.9533029999999999E-4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3256.68</v>
      </c>
      <c r="E22" s="153">
        <v>1400.941</v>
      </c>
      <c r="F22" s="153">
        <v>2981.3159999999998</v>
      </c>
      <c r="G22" s="153">
        <v>172.69839999999999</v>
      </c>
      <c r="H22" s="153">
        <v>1102.5383999999999</v>
      </c>
      <c r="I22" s="153">
        <v>4196.2420000000002</v>
      </c>
      <c r="J22" s="153">
        <v>2746.7640000000001</v>
      </c>
      <c r="K22" s="153">
        <v>1411.393</v>
      </c>
      <c r="L22" s="153">
        <v>1850.6690000000001</v>
      </c>
      <c r="M22" s="153">
        <v>10859.83</v>
      </c>
      <c r="N22" s="153">
        <v>10476.26</v>
      </c>
      <c r="O22" s="153">
        <v>10660.611999999999</v>
      </c>
      <c r="P22" s="153">
        <v>6219.3649999999998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-6.4363573993933998E-2</v>
      </c>
      <c r="E23" s="155">
        <v>0.10080100199896901</v>
      </c>
      <c r="F23" s="155">
        <v>0.14633197269704401</v>
      </c>
      <c r="G23" s="155">
        <v>0.195252995254241</v>
      </c>
      <c r="H23" s="155">
        <v>0.15435291585149299</v>
      </c>
      <c r="I23" s="155">
        <v>0.15567689401930401</v>
      </c>
      <c r="J23" s="155">
        <v>6.4292757963992295E-2</v>
      </c>
      <c r="K23" s="155">
        <v>-7.40835257688673E-2</v>
      </c>
      <c r="L23" s="155">
        <v>-3.0777658545424601E-2</v>
      </c>
      <c r="M23" s="155">
        <v>-6.9082689210190895E-2</v>
      </c>
      <c r="N23" s="155">
        <v>-0.1246433193878</v>
      </c>
      <c r="O23" s="155">
        <v>0.20836886822009101</v>
      </c>
      <c r="P23" s="155">
        <v>0.107476622200442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3682.6239999999998</v>
      </c>
      <c r="E25" s="153">
        <v>1632.194</v>
      </c>
      <c r="F25" s="153">
        <v>3810.9560000000001</v>
      </c>
      <c r="G25" s="153">
        <v>184.5257</v>
      </c>
      <c r="H25" s="153">
        <v>1514.326</v>
      </c>
      <c r="I25" s="153">
        <v>5420.4049999999997</v>
      </c>
      <c r="J25" s="153">
        <v>3506.8780000000002</v>
      </c>
      <c r="K25" s="153">
        <v>1525.183</v>
      </c>
      <c r="L25" s="153">
        <v>1977.0940000000001</v>
      </c>
      <c r="M25" s="153">
        <v>17025.419999999998</v>
      </c>
      <c r="N25" s="153">
        <v>11502.21</v>
      </c>
      <c r="O25" s="153">
        <v>12315.72</v>
      </c>
      <c r="P25" s="153">
        <v>6661.4679999999998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-5.4235367658275697E-2</v>
      </c>
      <c r="E26" s="155">
        <v>0.117942627318667</v>
      </c>
      <c r="F26" s="155">
        <v>0.167013110139627</v>
      </c>
      <c r="G26" s="155">
        <v>0.20188771047203199</v>
      </c>
      <c r="H26" s="155">
        <v>0.15435266495914099</v>
      </c>
      <c r="I26" s="155">
        <v>0.17391279865672801</v>
      </c>
      <c r="J26" s="155">
        <v>0.117019419677553</v>
      </c>
      <c r="K26" s="155">
        <v>-7.0955838235356894E-2</v>
      </c>
      <c r="L26" s="155">
        <v>-3.0777836114628501E-2</v>
      </c>
      <c r="M26" s="155">
        <v>-2.53237820282728E-2</v>
      </c>
      <c r="N26" s="155">
        <v>-0.124642884866233</v>
      </c>
      <c r="O26" s="155">
        <v>0.22616705561883199</v>
      </c>
      <c r="P26" s="155">
        <v>0.10747652908222501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7"/>
  <sheetViews>
    <sheetView showGridLines="0" zoomScaleNormal="100" workbookViewId="0">
      <pane ySplit="3" topLeftCell="A4" activePane="bottomLeft" state="frozen"/>
      <selection sqref="A1:IV65536"/>
      <selection pane="bottomLeft" activeCell="C121" sqref="C121:F137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2296.5949999999998</v>
      </c>
      <c r="C7" s="172">
        <v>0.47235796938699998</v>
      </c>
      <c r="D7" s="172">
        <v>1.6964938073000001E-2</v>
      </c>
      <c r="E7" s="172">
        <v>1.1090971672000001E-2</v>
      </c>
      <c r="F7" s="172">
        <v>8.4504340239999996E-3</v>
      </c>
      <c r="G7" s="168" t="s">
        <v>62</v>
      </c>
    </row>
    <row r="8" spans="1:7">
      <c r="A8" s="169" t="s">
        <v>61</v>
      </c>
      <c r="B8" s="170">
        <v>2565.39</v>
      </c>
      <c r="C8" s="173">
        <v>0.52764305900099995</v>
      </c>
      <c r="D8" s="173">
        <v>1.8950525661999999E-2</v>
      </c>
      <c r="E8" s="173">
        <v>1.2389066342999999E-2</v>
      </c>
      <c r="F8" s="173">
        <v>9.4394784190000008E-3</v>
      </c>
      <c r="G8" s="171" t="s">
        <v>63</v>
      </c>
    </row>
    <row r="9" spans="1:7" ht="13">
      <c r="A9" s="175" t="s">
        <v>265</v>
      </c>
      <c r="B9" s="176">
        <v>4861.9799999999996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331.11840000000001</v>
      </c>
      <c r="C11" s="172">
        <v>1.3884599434E-2</v>
      </c>
      <c r="D11" s="172">
        <v>2.4459702950000001E-3</v>
      </c>
      <c r="E11" s="172">
        <v>1.5990737569999999E-3</v>
      </c>
      <c r="F11" s="172">
        <v>1.2183664049999999E-3</v>
      </c>
      <c r="G11" s="168" t="s">
        <v>78</v>
      </c>
    </row>
    <row r="12" spans="1:7">
      <c r="A12" s="148" t="s">
        <v>65</v>
      </c>
      <c r="B12" s="179">
        <v>390.26659999999998</v>
      </c>
      <c r="C12" s="181">
        <v>1.6364827245000001E-2</v>
      </c>
      <c r="D12" s="181">
        <v>2.8828978119999999E-3</v>
      </c>
      <c r="E12" s="181">
        <v>1.8847188140000001E-3</v>
      </c>
      <c r="F12" s="181">
        <v>1.43600511E-3</v>
      </c>
      <c r="G12" s="180" t="s">
        <v>79</v>
      </c>
    </row>
    <row r="13" spans="1:7">
      <c r="A13" s="148" t="s">
        <v>66</v>
      </c>
      <c r="B13" s="179">
        <v>427.1875</v>
      </c>
      <c r="C13" s="181">
        <v>1.7913010332999999E-2</v>
      </c>
      <c r="D13" s="181">
        <v>3.1556323530000001E-3</v>
      </c>
      <c r="E13" s="181">
        <v>2.063021326E-3</v>
      </c>
      <c r="F13" s="181">
        <v>1.5718573729999999E-3</v>
      </c>
      <c r="G13" s="180" t="s">
        <v>80</v>
      </c>
    </row>
    <row r="14" spans="1:7">
      <c r="A14" s="148" t="s">
        <v>67</v>
      </c>
      <c r="B14" s="179">
        <v>452.74329999999998</v>
      </c>
      <c r="C14" s="181">
        <v>1.8984627152E-2</v>
      </c>
      <c r="D14" s="181">
        <v>3.3444129449999999E-3</v>
      </c>
      <c r="E14" s="181">
        <v>2.1864382340000001E-3</v>
      </c>
      <c r="F14" s="181">
        <v>1.6658911940000002E-3</v>
      </c>
      <c r="G14" s="180" t="s">
        <v>81</v>
      </c>
    </row>
    <row r="15" spans="1:7">
      <c r="A15" s="148" t="s">
        <v>68</v>
      </c>
      <c r="B15" s="179">
        <v>505.18099999999998</v>
      </c>
      <c r="C15" s="181">
        <v>2.1183467383999999E-2</v>
      </c>
      <c r="D15" s="181">
        <v>3.731770025E-3</v>
      </c>
      <c r="E15" s="181">
        <v>2.4396761990000001E-3</v>
      </c>
      <c r="F15" s="181">
        <v>1.858838285E-3</v>
      </c>
      <c r="G15" s="180" t="s">
        <v>82</v>
      </c>
    </row>
    <row r="16" spans="1:7">
      <c r="A16" s="148" t="s">
        <v>69</v>
      </c>
      <c r="B16" s="179">
        <v>562.65499999999997</v>
      </c>
      <c r="C16" s="181">
        <v>2.3593491918999999E-2</v>
      </c>
      <c r="D16" s="181">
        <v>4.1563302330000001E-3</v>
      </c>
      <c r="E16" s="181">
        <v>2.7172360239999999E-3</v>
      </c>
      <c r="F16" s="181">
        <v>2.0703166889999998E-3</v>
      </c>
      <c r="G16" s="180" t="s">
        <v>83</v>
      </c>
    </row>
    <row r="17" spans="1:7">
      <c r="A17" s="148" t="s">
        <v>70</v>
      </c>
      <c r="B17" s="179">
        <v>1021.7932</v>
      </c>
      <c r="C17" s="181">
        <v>4.2846272773000002E-2</v>
      </c>
      <c r="D17" s="181">
        <v>7.5479822789999993E-3</v>
      </c>
      <c r="E17" s="181">
        <v>4.9345572189999996E-3</v>
      </c>
      <c r="F17" s="181">
        <v>3.7597382309999998E-3</v>
      </c>
      <c r="G17" s="180" t="s">
        <v>84</v>
      </c>
    </row>
    <row r="18" spans="1:7">
      <c r="A18" s="148" t="s">
        <v>71</v>
      </c>
      <c r="B18" s="179">
        <v>1382.1748</v>
      </c>
      <c r="C18" s="181">
        <v>5.795794932E-2</v>
      </c>
      <c r="D18" s="181">
        <v>1.0210119714999999E-2</v>
      </c>
      <c r="E18" s="181">
        <v>6.6749520709999998E-3</v>
      </c>
      <c r="F18" s="181">
        <v>5.0857800159999998E-3</v>
      </c>
      <c r="G18" s="180" t="s">
        <v>85</v>
      </c>
    </row>
    <row r="19" spans="1:7">
      <c r="A19" s="148" t="s">
        <v>72</v>
      </c>
      <c r="B19" s="179">
        <v>1540.5387000000001</v>
      </c>
      <c r="C19" s="181">
        <v>6.4598532617000007E-2</v>
      </c>
      <c r="D19" s="181">
        <v>1.1379953211E-2</v>
      </c>
      <c r="E19" s="181">
        <v>7.4397406079999995E-3</v>
      </c>
      <c r="F19" s="181">
        <v>5.6684877590000007E-3</v>
      </c>
      <c r="G19" s="180" t="s">
        <v>86</v>
      </c>
    </row>
    <row r="20" spans="1:7">
      <c r="A20" s="148" t="s">
        <v>73</v>
      </c>
      <c r="B20" s="179">
        <v>2551.7377000000001</v>
      </c>
      <c r="C20" s="181">
        <v>0.10700056482999999</v>
      </c>
      <c r="D20" s="181">
        <v>1.8849676176000002E-2</v>
      </c>
      <c r="E20" s="181">
        <v>1.2323135139000001E-2</v>
      </c>
      <c r="F20" s="181">
        <v>9.3892441110000006E-3</v>
      </c>
      <c r="G20" s="180" t="s">
        <v>87</v>
      </c>
    </row>
    <row r="21" spans="1:7">
      <c r="A21" s="148" t="s">
        <v>74</v>
      </c>
      <c r="B21" s="179">
        <v>2830.5488999999998</v>
      </c>
      <c r="C21" s="181">
        <v>0.11869179621300001</v>
      </c>
      <c r="D21" s="181">
        <v>2.0909253395000001E-2</v>
      </c>
      <c r="E21" s="181">
        <v>1.3669601155999999E-2</v>
      </c>
      <c r="F21" s="181">
        <v>1.0415143605999998E-2</v>
      </c>
      <c r="G21" s="180" t="s">
        <v>88</v>
      </c>
    </row>
    <row r="22" spans="1:7">
      <c r="A22" s="148" t="s">
        <v>75</v>
      </c>
      <c r="B22" s="179">
        <v>2988.5250000000001</v>
      </c>
      <c r="C22" s="181">
        <v>0.12531611811400001</v>
      </c>
      <c r="D22" s="181">
        <v>2.2076222212999999E-2</v>
      </c>
      <c r="E22" s="181">
        <v>1.4432516885E-2</v>
      </c>
      <c r="F22" s="181">
        <v>1.0996424419999999E-2</v>
      </c>
      <c r="G22" s="180" t="s">
        <v>89</v>
      </c>
    </row>
    <row r="23" spans="1:7">
      <c r="A23" s="148" t="s">
        <v>76</v>
      </c>
      <c r="B23" s="179">
        <v>3758.9906000000001</v>
      </c>
      <c r="C23" s="181">
        <v>0.157623613661</v>
      </c>
      <c r="D23" s="181">
        <v>2.7767648515999999E-2</v>
      </c>
      <c r="E23" s="181">
        <v>1.8153334941E-2</v>
      </c>
      <c r="F23" s="181">
        <v>1.3831390411E-2</v>
      </c>
      <c r="G23" s="180" t="s">
        <v>90</v>
      </c>
    </row>
    <row r="24" spans="1:7">
      <c r="A24" s="169" t="s">
        <v>77</v>
      </c>
      <c r="B24" s="170">
        <v>5104.4265999999998</v>
      </c>
      <c r="C24" s="173">
        <v>0.214041015788</v>
      </c>
      <c r="D24" s="173">
        <v>3.7706378862999997E-2</v>
      </c>
      <c r="E24" s="173">
        <v>2.4650863919E-2</v>
      </c>
      <c r="F24" s="173">
        <v>1.8781988209000001E-2</v>
      </c>
      <c r="G24" s="171" t="s">
        <v>91</v>
      </c>
    </row>
    <row r="25" spans="1:7" ht="13">
      <c r="A25" s="175" t="s">
        <v>266</v>
      </c>
      <c r="B25" s="176">
        <v>23847.89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367.19299999999998</v>
      </c>
      <c r="C27" s="172">
        <v>1.4185107593999999E-2</v>
      </c>
      <c r="D27" s="182"/>
      <c r="E27" s="172">
        <v>1.7732892219999999E-3</v>
      </c>
      <c r="F27" s="172">
        <v>1.351104666E-3</v>
      </c>
      <c r="G27" s="168" t="s">
        <v>99</v>
      </c>
    </row>
    <row r="28" spans="1:7">
      <c r="A28" s="148" t="s">
        <v>93</v>
      </c>
      <c r="B28" s="179">
        <v>1567.9760000000001</v>
      </c>
      <c r="C28" s="181">
        <v>6.0572800310000001E-2</v>
      </c>
      <c r="D28" s="164"/>
      <c r="E28" s="181">
        <v>7.5722438649999998E-3</v>
      </c>
      <c r="F28" s="181">
        <v>5.7694446509999999E-3</v>
      </c>
      <c r="G28" s="180" t="s">
        <v>100</v>
      </c>
    </row>
    <row r="29" spans="1:7">
      <c r="A29" s="148" t="s">
        <v>94</v>
      </c>
      <c r="B29" s="179">
        <v>1776.539</v>
      </c>
      <c r="C29" s="181">
        <v>6.8629840055000002E-2</v>
      </c>
      <c r="D29" s="164"/>
      <c r="E29" s="181">
        <v>8.5794594710000005E-3</v>
      </c>
      <c r="F29" s="181">
        <v>6.536862446E-3</v>
      </c>
      <c r="G29" s="180" t="s">
        <v>101</v>
      </c>
    </row>
    <row r="30" spans="1:7">
      <c r="A30" s="148" t="s">
        <v>95</v>
      </c>
      <c r="B30" s="179">
        <v>2574.9960000000001</v>
      </c>
      <c r="C30" s="181">
        <v>9.9475195096999994E-2</v>
      </c>
      <c r="D30" s="164"/>
      <c r="E30" s="181">
        <v>1.2435456705E-2</v>
      </c>
      <c r="F30" s="181">
        <v>9.4748241680000008E-3</v>
      </c>
      <c r="G30" s="180" t="s">
        <v>102</v>
      </c>
    </row>
    <row r="31" spans="1:7">
      <c r="A31" s="148" t="s">
        <v>96</v>
      </c>
      <c r="B31" s="179">
        <v>3293.49</v>
      </c>
      <c r="C31" s="181">
        <v>0.12723148319499999</v>
      </c>
      <c r="D31" s="164"/>
      <c r="E31" s="181">
        <v>1.5905287737999999E-2</v>
      </c>
      <c r="F31" s="181">
        <v>1.2118558105999998E-2</v>
      </c>
      <c r="G31" s="180" t="s">
        <v>103</v>
      </c>
    </row>
    <row r="32" spans="1:7">
      <c r="A32" s="148" t="s">
        <v>97</v>
      </c>
      <c r="B32" s="179">
        <v>6665.973</v>
      </c>
      <c r="C32" s="181">
        <v>0.25751456106600001</v>
      </c>
      <c r="D32" s="164"/>
      <c r="E32" s="181">
        <v>3.2192057245000003E-2</v>
      </c>
      <c r="F32" s="181">
        <v>2.4527774832000002E-2</v>
      </c>
      <c r="G32" s="180" t="s">
        <v>104</v>
      </c>
    </row>
    <row r="33" spans="1:7">
      <c r="A33" s="169" t="s">
        <v>98</v>
      </c>
      <c r="B33" s="170">
        <v>9639.6479999999992</v>
      </c>
      <c r="C33" s="173">
        <v>0.37239120583800001</v>
      </c>
      <c r="D33" s="183"/>
      <c r="E33" s="173">
        <v>4.6552858860999996E-2</v>
      </c>
      <c r="F33" s="173">
        <v>3.5469557948000004E-2</v>
      </c>
      <c r="G33" s="171" t="s">
        <v>105</v>
      </c>
    </row>
    <row r="34" spans="1:7" ht="13">
      <c r="A34" s="175" t="s">
        <v>267</v>
      </c>
      <c r="B34" s="176">
        <v>25885.81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463.65710000000001</v>
      </c>
      <c r="C36" s="172">
        <v>1.5096906557E-2</v>
      </c>
      <c r="D36" s="172">
        <v>3.4250331420000004E-3</v>
      </c>
      <c r="E36" s="172">
        <v>2.239144369E-3</v>
      </c>
      <c r="F36" s="172">
        <v>1.7060490570000001E-3</v>
      </c>
      <c r="G36" s="168" t="s">
        <v>110</v>
      </c>
    </row>
    <row r="37" spans="1:7">
      <c r="A37" s="148" t="s">
        <v>107</v>
      </c>
      <c r="B37" s="179">
        <v>2807.1689000000001</v>
      </c>
      <c r="C37" s="181">
        <v>9.1402820259999989E-2</v>
      </c>
      <c r="D37" s="181">
        <v>2.0736545427999999E-2</v>
      </c>
      <c r="E37" s="181">
        <v>1.3556691863000001E-2</v>
      </c>
      <c r="F37" s="181">
        <v>1.0329115748999999E-2</v>
      </c>
      <c r="G37" s="180" t="s">
        <v>111</v>
      </c>
    </row>
    <row r="38" spans="1:7">
      <c r="A38" s="148" t="s">
        <v>108</v>
      </c>
      <c r="B38" s="179">
        <v>5171.9182000000001</v>
      </c>
      <c r="C38" s="181">
        <v>0.16840023756099998</v>
      </c>
      <c r="D38" s="181">
        <v>3.8204939042000001E-2</v>
      </c>
      <c r="E38" s="181">
        <v>2.4976801850999999E-2</v>
      </c>
      <c r="F38" s="181">
        <v>1.9030326864E-2</v>
      </c>
      <c r="G38" s="180" t="s">
        <v>112</v>
      </c>
    </row>
    <row r="39" spans="1:7">
      <c r="A39" s="169" t="s">
        <v>109</v>
      </c>
      <c r="B39" s="170">
        <v>22269.312600000001</v>
      </c>
      <c r="C39" s="173">
        <v>0.725099931428</v>
      </c>
      <c r="D39" s="173">
        <v>0.16450332304100002</v>
      </c>
      <c r="E39" s="173">
        <v>0.10754543800800001</v>
      </c>
      <c r="F39" s="173">
        <v>8.194102873100001E-2</v>
      </c>
      <c r="G39" s="171" t="s">
        <v>113</v>
      </c>
    </row>
    <row r="40" spans="1:7" ht="13">
      <c r="A40" s="175" t="s">
        <v>268</v>
      </c>
      <c r="B40" s="176">
        <v>30712.06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5.5780483410999997E-2</v>
      </c>
      <c r="D42" s="172">
        <v>5.1004769650000005E-3</v>
      </c>
      <c r="E42" s="172">
        <v>3.3344799310000002E-3</v>
      </c>
      <c r="F42" s="172">
        <v>2.5406072159999999E-3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8.0457429903000005E-2</v>
      </c>
      <c r="D43" s="181">
        <v>7.3568969430000001E-3</v>
      </c>
      <c r="E43" s="181">
        <v>4.8096335660000001E-3</v>
      </c>
      <c r="F43" s="181">
        <v>3.664556391E-3</v>
      </c>
      <c r="G43" s="180" t="s">
        <v>119</v>
      </c>
    </row>
    <row r="44" spans="1:7">
      <c r="A44" s="148" t="s">
        <v>116</v>
      </c>
      <c r="B44" s="179">
        <v>3538.2240000000002</v>
      </c>
      <c r="C44" s="181">
        <v>0.285841097599</v>
      </c>
      <c r="D44" s="181">
        <v>2.6136846525999999E-2</v>
      </c>
      <c r="E44" s="181">
        <v>1.7087184355E-2</v>
      </c>
      <c r="F44" s="181">
        <v>1.3019068871E-2</v>
      </c>
      <c r="G44" s="180" t="s">
        <v>120</v>
      </c>
    </row>
    <row r="45" spans="1:7">
      <c r="A45" s="169" t="s">
        <v>117</v>
      </c>
      <c r="B45" s="170">
        <v>7153.6689999999999</v>
      </c>
      <c r="C45" s="173">
        <v>0.57792061746800005</v>
      </c>
      <c r="D45" s="173">
        <v>5.2844124270000001E-2</v>
      </c>
      <c r="E45" s="173">
        <v>3.4547292940000002E-2</v>
      </c>
      <c r="F45" s="173">
        <v>2.6322276201E-2</v>
      </c>
      <c r="G45" s="171" t="s">
        <v>121</v>
      </c>
    </row>
    <row r="46" spans="1:7" ht="13">
      <c r="A46" s="175" t="s">
        <v>269</v>
      </c>
      <c r="B46" s="176">
        <v>12378.29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656.80989999999997</v>
      </c>
      <c r="C48" s="172">
        <v>0.194019372105</v>
      </c>
      <c r="D48" s="172">
        <v>4.8518521019999998E-3</v>
      </c>
      <c r="E48" s="172">
        <v>3.1719393249999999E-3</v>
      </c>
      <c r="F48" s="172">
        <v>2.4167642650000003E-3</v>
      </c>
      <c r="G48" s="168" t="s">
        <v>124</v>
      </c>
    </row>
    <row r="49" spans="1:7">
      <c r="A49" s="169" t="s">
        <v>123</v>
      </c>
      <c r="B49" s="170">
        <v>2728.4742000000001</v>
      </c>
      <c r="C49" s="173">
        <v>0.80598183902100007</v>
      </c>
      <c r="D49" s="173">
        <v>2.0155227993999998E-2</v>
      </c>
      <c r="E49" s="173">
        <v>1.3176650675999999E-2</v>
      </c>
      <c r="F49" s="173">
        <v>1.0039554738000001E-2</v>
      </c>
      <c r="G49" s="171" t="s">
        <v>125</v>
      </c>
    </row>
    <row r="50" spans="1:7" ht="13">
      <c r="A50" s="175" t="s">
        <v>270</v>
      </c>
      <c r="B50" s="176">
        <v>3385.28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354.50330000000002</v>
      </c>
      <c r="C52" s="172">
        <v>7.2813305340000004E-3</v>
      </c>
      <c r="D52" s="172">
        <v>2.6187144579999998E-3</v>
      </c>
      <c r="E52" s="172">
        <v>1.712006713E-3</v>
      </c>
      <c r="F52" s="172">
        <v>1.3044122920000002E-3</v>
      </c>
      <c r="G52" s="168" t="s">
        <v>138</v>
      </c>
    </row>
    <row r="53" spans="1:7">
      <c r="A53" s="148" t="s">
        <v>127</v>
      </c>
      <c r="B53" s="179">
        <v>948.15290000000005</v>
      </c>
      <c r="C53" s="181">
        <v>1.9474613246E-2</v>
      </c>
      <c r="D53" s="181">
        <v>7.0040016770000005E-3</v>
      </c>
      <c r="E53" s="181">
        <v>4.5789253019999998E-3</v>
      </c>
      <c r="F53" s="181">
        <v>3.4887751329999999E-3</v>
      </c>
      <c r="G53" s="180" t="s">
        <v>139</v>
      </c>
    </row>
    <row r="54" spans="1:7">
      <c r="A54" s="148" t="s">
        <v>128</v>
      </c>
      <c r="B54" s="179">
        <v>1023.3629</v>
      </c>
      <c r="C54" s="181">
        <v>2.1019391163000001E-2</v>
      </c>
      <c r="D54" s="181">
        <v>7.5595776459999996E-3</v>
      </c>
      <c r="E54" s="181">
        <v>4.9421377880000004E-3</v>
      </c>
      <c r="F54" s="181">
        <v>3.7655140190000001E-3</v>
      </c>
      <c r="G54" s="180" t="s">
        <v>140</v>
      </c>
    </row>
    <row r="55" spans="1:7">
      <c r="A55" s="148" t="s">
        <v>129</v>
      </c>
      <c r="B55" s="179">
        <v>1555.1847</v>
      </c>
      <c r="C55" s="181">
        <v>3.1942760032E-2</v>
      </c>
      <c r="D55" s="181">
        <v>1.1488143154E-2</v>
      </c>
      <c r="E55" s="181">
        <v>7.5104706979999998E-3</v>
      </c>
      <c r="F55" s="181">
        <v>5.7223784349999997E-3</v>
      </c>
      <c r="G55" s="180" t="s">
        <v>141</v>
      </c>
    </row>
    <row r="56" spans="1:7">
      <c r="A56" s="148" t="s">
        <v>130</v>
      </c>
      <c r="B56" s="179">
        <v>1647.2121</v>
      </c>
      <c r="C56" s="181">
        <v>3.3832959411000001E-2</v>
      </c>
      <c r="D56" s="181">
        <v>1.2167949190000001E-2</v>
      </c>
      <c r="E56" s="181">
        <v>7.9548996400000006E-3</v>
      </c>
      <c r="F56" s="181">
        <v>6.0609977699999998E-3</v>
      </c>
      <c r="G56" s="180" t="s">
        <v>142</v>
      </c>
    </row>
    <row r="57" spans="1:7">
      <c r="A57" s="148" t="s">
        <v>131</v>
      </c>
      <c r="B57" s="179">
        <v>2330.2604999999999</v>
      </c>
      <c r="C57" s="181">
        <v>4.7862451298E-2</v>
      </c>
      <c r="D57" s="181">
        <v>1.7213624986000001E-2</v>
      </c>
      <c r="E57" s="181">
        <v>1.1253552844000002E-2</v>
      </c>
      <c r="F57" s="181">
        <v>8.5743078829999993E-3</v>
      </c>
      <c r="G57" s="180" t="s">
        <v>143</v>
      </c>
    </row>
    <row r="58" spans="1:7">
      <c r="A58" s="148" t="s">
        <v>132</v>
      </c>
      <c r="B58" s="179">
        <v>2384.8548999999998</v>
      </c>
      <c r="C58" s="181">
        <v>4.8983794518000001E-2</v>
      </c>
      <c r="D58" s="181">
        <v>1.7616913600999998E-2</v>
      </c>
      <c r="E58" s="181">
        <v>1.1517206185E-2</v>
      </c>
      <c r="F58" s="181">
        <v>8.7751906580000004E-3</v>
      </c>
      <c r="G58" s="180" t="s">
        <v>144</v>
      </c>
    </row>
    <row r="59" spans="1:7">
      <c r="A59" s="148" t="s">
        <v>133</v>
      </c>
      <c r="B59" s="179">
        <v>3775.9684999999999</v>
      </c>
      <c r="C59" s="181">
        <v>7.7556611561000008E-2</v>
      </c>
      <c r="D59" s="181">
        <v>2.7893064196E-2</v>
      </c>
      <c r="E59" s="181">
        <v>1.8235326502E-2</v>
      </c>
      <c r="F59" s="181">
        <v>1.3893861427E-2</v>
      </c>
      <c r="G59" s="180" t="s">
        <v>145</v>
      </c>
    </row>
    <row r="60" spans="1:7">
      <c r="A60" s="148" t="s">
        <v>134</v>
      </c>
      <c r="B60" s="179">
        <v>6234.1706999999997</v>
      </c>
      <c r="C60" s="181">
        <v>0.12804692501699999</v>
      </c>
      <c r="D60" s="181">
        <v>4.6051794007999997E-2</v>
      </c>
      <c r="E60" s="181">
        <v>3.0106749614999997E-2</v>
      </c>
      <c r="F60" s="181">
        <v>2.2938937075000002E-2</v>
      </c>
      <c r="G60" s="180" t="s">
        <v>146</v>
      </c>
    </row>
    <row r="61" spans="1:7">
      <c r="A61" s="148" t="s">
        <v>135</v>
      </c>
      <c r="B61" s="179">
        <v>6415.3545999999997</v>
      </c>
      <c r="C61" s="181">
        <v>0.13176835684400001</v>
      </c>
      <c r="D61" s="181">
        <v>4.7390198752000005E-2</v>
      </c>
      <c r="E61" s="181">
        <v>3.0981743029999998E-2</v>
      </c>
      <c r="F61" s="181">
        <v>2.3605612128000001E-2</v>
      </c>
      <c r="G61" s="180" t="s">
        <v>147</v>
      </c>
    </row>
    <row r="62" spans="1:7">
      <c r="A62" s="148" t="s">
        <v>136</v>
      </c>
      <c r="B62" s="179">
        <v>9512.3165000000008</v>
      </c>
      <c r="C62" s="181">
        <v>0.19537849318300002</v>
      </c>
      <c r="D62" s="181">
        <v>7.0267443910999997E-2</v>
      </c>
      <c r="E62" s="181">
        <v>4.5937935438000004E-2</v>
      </c>
      <c r="F62" s="181">
        <v>3.5001035443999996E-2</v>
      </c>
      <c r="G62" s="180" t="s">
        <v>148</v>
      </c>
    </row>
    <row r="63" spans="1:7">
      <c r="A63" s="169" t="s">
        <v>137</v>
      </c>
      <c r="B63" s="170">
        <v>12505.2647</v>
      </c>
      <c r="C63" s="173">
        <v>0.25685223719599998</v>
      </c>
      <c r="D63" s="173">
        <v>9.2376340285000011E-2</v>
      </c>
      <c r="E63" s="173">
        <v>6.0391813331999999E-2</v>
      </c>
      <c r="F63" s="173">
        <v>4.6013735244999993E-2</v>
      </c>
      <c r="G63" s="171" t="s">
        <v>149</v>
      </c>
    </row>
    <row r="64" spans="1:7" ht="13">
      <c r="A64" s="175" t="s">
        <v>271</v>
      </c>
      <c r="B64" s="176">
        <v>48686.61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255.46729999999999</v>
      </c>
      <c r="C66" s="172">
        <v>4.3257011199999999E-3</v>
      </c>
      <c r="D66" s="182"/>
      <c r="E66" s="182"/>
      <c r="F66" s="172">
        <v>9.4000446900000011E-4</v>
      </c>
      <c r="G66" s="168" t="s">
        <v>179</v>
      </c>
    </row>
    <row r="67" spans="1:7">
      <c r="A67" s="148" t="s">
        <v>151</v>
      </c>
      <c r="B67" s="179">
        <v>336.17880000000002</v>
      </c>
      <c r="C67" s="181">
        <v>5.6923489289999992E-3</v>
      </c>
      <c r="D67" s="164"/>
      <c r="E67" s="164"/>
      <c r="F67" s="181">
        <v>1.236986395E-3</v>
      </c>
      <c r="G67" s="180" t="s">
        <v>180</v>
      </c>
    </row>
    <row r="68" spans="1:7">
      <c r="A68" s="148" t="s">
        <v>152</v>
      </c>
      <c r="B68" s="179">
        <v>342.68310000000002</v>
      </c>
      <c r="C68" s="181">
        <v>5.8024830159999997E-3</v>
      </c>
      <c r="D68" s="164"/>
      <c r="E68" s="164"/>
      <c r="F68" s="181">
        <v>1.2609192859999998E-3</v>
      </c>
      <c r="G68" s="180" t="s">
        <v>181</v>
      </c>
    </row>
    <row r="69" spans="1:7">
      <c r="A69" s="148" t="s">
        <v>153</v>
      </c>
      <c r="B69" s="179">
        <v>422.44110000000001</v>
      </c>
      <c r="C69" s="181">
        <v>7.1529856830000009E-3</v>
      </c>
      <c r="D69" s="164"/>
      <c r="E69" s="164"/>
      <c r="F69" s="181">
        <v>1.5543927620000001E-3</v>
      </c>
      <c r="G69" s="180" t="s">
        <v>182</v>
      </c>
    </row>
    <row r="70" spans="1:7">
      <c r="A70" s="148" t="s">
        <v>154</v>
      </c>
      <c r="B70" s="179">
        <v>442.07889999999998</v>
      </c>
      <c r="C70" s="181">
        <v>7.4855028130000004E-3</v>
      </c>
      <c r="D70" s="164"/>
      <c r="E70" s="164"/>
      <c r="F70" s="181">
        <v>1.626651011E-3</v>
      </c>
      <c r="G70" s="180" t="s">
        <v>183</v>
      </c>
    </row>
    <row r="71" spans="1:7">
      <c r="A71" s="148" t="s">
        <v>155</v>
      </c>
      <c r="B71" s="179">
        <v>442.2595</v>
      </c>
      <c r="C71" s="181">
        <v>7.4885608240000002E-3</v>
      </c>
      <c r="D71" s="164"/>
      <c r="E71" s="164"/>
      <c r="F71" s="181">
        <v>1.6273155370000001E-3</v>
      </c>
      <c r="G71" s="180" t="s">
        <v>184</v>
      </c>
    </row>
    <row r="72" spans="1:7">
      <c r="A72" s="148" t="s">
        <v>156</v>
      </c>
      <c r="B72" s="179">
        <v>554.09289999999999</v>
      </c>
      <c r="C72" s="181">
        <v>9.3821803339999999E-3</v>
      </c>
      <c r="D72" s="164"/>
      <c r="E72" s="164"/>
      <c r="F72" s="181">
        <v>2.038812021E-3</v>
      </c>
      <c r="G72" s="180" t="s">
        <v>185</v>
      </c>
    </row>
    <row r="73" spans="1:7">
      <c r="A73" s="148" t="s">
        <v>157</v>
      </c>
      <c r="B73" s="179">
        <v>654.19550000000004</v>
      </c>
      <c r="C73" s="181">
        <v>1.1077168024999999E-2</v>
      </c>
      <c r="D73" s="164"/>
      <c r="E73" s="164"/>
      <c r="F73" s="181">
        <v>2.4071444509999999E-3</v>
      </c>
      <c r="G73" s="180" t="s">
        <v>186</v>
      </c>
    </row>
    <row r="74" spans="1:7">
      <c r="A74" s="148" t="s">
        <v>158</v>
      </c>
      <c r="B74" s="179">
        <v>674.31899999999996</v>
      </c>
      <c r="C74" s="181">
        <v>1.1417909273E-2</v>
      </c>
      <c r="D74" s="164"/>
      <c r="E74" s="164"/>
      <c r="F74" s="181">
        <v>2.481189857E-3</v>
      </c>
      <c r="G74" s="180" t="s">
        <v>187</v>
      </c>
    </row>
    <row r="75" spans="1:7">
      <c r="A75" s="148" t="s">
        <v>159</v>
      </c>
      <c r="B75" s="179">
        <v>692.20119999999997</v>
      </c>
      <c r="C75" s="181">
        <v>1.1720699698000001E-2</v>
      </c>
      <c r="D75" s="164"/>
      <c r="E75" s="164"/>
      <c r="F75" s="181">
        <v>2.5469882900000002E-3</v>
      </c>
      <c r="G75" s="180" t="s">
        <v>188</v>
      </c>
    </row>
    <row r="76" spans="1:7">
      <c r="A76" s="148" t="s">
        <v>160</v>
      </c>
      <c r="B76" s="179">
        <v>885.33399999999995</v>
      </c>
      <c r="C76" s="181">
        <v>1.4990921638000001E-2</v>
      </c>
      <c r="D76" s="164"/>
      <c r="E76" s="164"/>
      <c r="F76" s="181">
        <v>3.2576299069999996E-3</v>
      </c>
      <c r="G76" s="180" t="s">
        <v>189</v>
      </c>
    </row>
    <row r="77" spans="1:7">
      <c r="A77" s="148" t="s">
        <v>161</v>
      </c>
      <c r="B77" s="179">
        <v>1126.211</v>
      </c>
      <c r="C77" s="181">
        <v>1.9069572441999999E-2</v>
      </c>
      <c r="D77" s="164"/>
      <c r="E77" s="164"/>
      <c r="F77" s="181">
        <v>4.1439486510000002E-3</v>
      </c>
      <c r="G77" s="180" t="s">
        <v>190</v>
      </c>
    </row>
    <row r="78" spans="1:7">
      <c r="A78" s="148" t="s">
        <v>162</v>
      </c>
      <c r="B78" s="179">
        <v>1387.0618999999999</v>
      </c>
      <c r="C78" s="181">
        <v>2.3486431392E-2</v>
      </c>
      <c r="D78" s="164"/>
      <c r="E78" s="164"/>
      <c r="F78" s="181">
        <v>5.1037623410000003E-3</v>
      </c>
      <c r="G78" s="180" t="s">
        <v>191</v>
      </c>
    </row>
    <row r="79" spans="1:7">
      <c r="A79" s="148" t="s">
        <v>163</v>
      </c>
      <c r="B79" s="179">
        <v>1447.3224</v>
      </c>
      <c r="C79" s="181">
        <v>2.4506792558999999E-2</v>
      </c>
      <c r="D79" s="164"/>
      <c r="E79" s="164"/>
      <c r="F79" s="181">
        <v>5.325493808E-3</v>
      </c>
      <c r="G79" s="180" t="s">
        <v>192</v>
      </c>
    </row>
    <row r="80" spans="1:7">
      <c r="A80" s="148" t="s">
        <v>164</v>
      </c>
      <c r="B80" s="179">
        <v>1584.3379</v>
      </c>
      <c r="C80" s="181">
        <v>2.6826808082000001E-2</v>
      </c>
      <c r="D80" s="164"/>
      <c r="E80" s="164"/>
      <c r="F80" s="181">
        <v>5.8296490650000003E-3</v>
      </c>
      <c r="G80" s="180" t="s">
        <v>193</v>
      </c>
    </row>
    <row r="81" spans="1:7">
      <c r="A81" s="148" t="s">
        <v>165</v>
      </c>
      <c r="B81" s="179">
        <v>1626.2420999999999</v>
      </c>
      <c r="C81" s="181">
        <v>2.7536351123E-2</v>
      </c>
      <c r="D81" s="164"/>
      <c r="E81" s="164"/>
      <c r="F81" s="181">
        <v>5.9838376260000006E-3</v>
      </c>
      <c r="G81" s="180" t="s">
        <v>194</v>
      </c>
    </row>
    <row r="82" spans="1:7">
      <c r="A82" s="148" t="s">
        <v>166</v>
      </c>
      <c r="B82" s="179">
        <v>1687.0851</v>
      </c>
      <c r="C82" s="181">
        <v>2.8566575474000003E-2</v>
      </c>
      <c r="D82" s="164"/>
      <c r="E82" s="164"/>
      <c r="F82" s="181">
        <v>6.2077124310000002E-3</v>
      </c>
      <c r="G82" s="180" t="s">
        <v>195</v>
      </c>
    </row>
    <row r="83" spans="1:7">
      <c r="A83" s="148" t="s">
        <v>167</v>
      </c>
      <c r="B83" s="179">
        <v>1712.9684999999999</v>
      </c>
      <c r="C83" s="181">
        <v>2.9004846251999998E-2</v>
      </c>
      <c r="D83" s="164"/>
      <c r="E83" s="164"/>
      <c r="F83" s="181">
        <v>6.3029516709999997E-3</v>
      </c>
      <c r="G83" s="180" t="s">
        <v>196</v>
      </c>
    </row>
    <row r="84" spans="1:7">
      <c r="A84" s="148" t="s">
        <v>168</v>
      </c>
      <c r="B84" s="179">
        <v>1755.1342</v>
      </c>
      <c r="C84" s="181">
        <v>2.9718817142999999E-2</v>
      </c>
      <c r="D84" s="164"/>
      <c r="E84" s="164"/>
      <c r="F84" s="181">
        <v>6.4581024340000003E-3</v>
      </c>
      <c r="G84" s="180" t="s">
        <v>197</v>
      </c>
    </row>
    <row r="85" spans="1:7">
      <c r="A85" s="148" t="s">
        <v>169</v>
      </c>
      <c r="B85" s="179">
        <v>2073.1152000000002</v>
      </c>
      <c r="C85" s="181">
        <v>3.5103031748000002E-2</v>
      </c>
      <c r="D85" s="164"/>
      <c r="E85" s="164"/>
      <c r="F85" s="181">
        <v>7.6281291309999999E-3</v>
      </c>
      <c r="G85" s="180" t="s">
        <v>198</v>
      </c>
    </row>
    <row r="86" spans="1:7">
      <c r="A86" s="148" t="s">
        <v>170</v>
      </c>
      <c r="B86" s="179">
        <v>2170.7813999999998</v>
      </c>
      <c r="C86" s="181">
        <v>3.6756765086000003E-2</v>
      </c>
      <c r="D86" s="164"/>
      <c r="E86" s="164"/>
      <c r="F86" s="181">
        <v>7.9874967070000004E-3</v>
      </c>
      <c r="G86" s="180" t="s">
        <v>199</v>
      </c>
    </row>
    <row r="87" spans="1:7">
      <c r="A87" s="148" t="s">
        <v>171</v>
      </c>
      <c r="B87" s="179">
        <v>2602.6756</v>
      </c>
      <c r="C87" s="181">
        <v>4.4069815423999993E-2</v>
      </c>
      <c r="D87" s="164"/>
      <c r="E87" s="164"/>
      <c r="F87" s="181">
        <v>9.5766726139999998E-3</v>
      </c>
      <c r="G87" s="180" t="s">
        <v>200</v>
      </c>
    </row>
    <row r="88" spans="1:7">
      <c r="A88" s="148" t="s">
        <v>172</v>
      </c>
      <c r="B88" s="179">
        <v>2968.6808000000001</v>
      </c>
      <c r="C88" s="181">
        <v>5.0267199994999998E-2</v>
      </c>
      <c r="D88" s="164"/>
      <c r="E88" s="164"/>
      <c r="F88" s="181">
        <v>1.0923406711999999E-2</v>
      </c>
      <c r="G88" s="180" t="s">
        <v>201</v>
      </c>
    </row>
    <row r="89" spans="1:7">
      <c r="A89" s="148" t="s">
        <v>173</v>
      </c>
      <c r="B89" s="179">
        <v>3910.9081000000001</v>
      </c>
      <c r="C89" s="181">
        <v>6.6221467672000003E-2</v>
      </c>
      <c r="D89" s="164"/>
      <c r="E89" s="164"/>
      <c r="F89" s="181">
        <v>1.4390378309E-2</v>
      </c>
      <c r="G89" s="180" t="s">
        <v>202</v>
      </c>
    </row>
    <row r="90" spans="1:7">
      <c r="A90" s="148" t="s">
        <v>174</v>
      </c>
      <c r="B90" s="179">
        <v>3923.0974999999999</v>
      </c>
      <c r="C90" s="181">
        <v>6.6427864737999998E-2</v>
      </c>
      <c r="D90" s="164"/>
      <c r="E90" s="164"/>
      <c r="F90" s="181">
        <v>1.4435229804000001E-2</v>
      </c>
      <c r="G90" s="180" t="s">
        <v>203</v>
      </c>
    </row>
    <row r="91" spans="1:7">
      <c r="A91" s="148" t="s">
        <v>175</v>
      </c>
      <c r="B91" s="179">
        <v>3983.1057999999998</v>
      </c>
      <c r="C91" s="181">
        <v>6.7443955528000005E-2</v>
      </c>
      <c r="D91" s="164"/>
      <c r="E91" s="164"/>
      <c r="F91" s="181">
        <v>1.4656033288999998E-2</v>
      </c>
      <c r="G91" s="180" t="s">
        <v>204</v>
      </c>
    </row>
    <row r="92" spans="1:7">
      <c r="A92" s="148" t="s">
        <v>176</v>
      </c>
      <c r="B92" s="179">
        <v>4694.5352999999996</v>
      </c>
      <c r="C92" s="181">
        <v>7.9490238495999996E-2</v>
      </c>
      <c r="D92" s="164"/>
      <c r="E92" s="164"/>
      <c r="F92" s="181">
        <v>1.7273773052999999E-2</v>
      </c>
      <c r="G92" s="180" t="s">
        <v>205</v>
      </c>
    </row>
    <row r="93" spans="1:7">
      <c r="A93" s="148" t="s">
        <v>177</v>
      </c>
      <c r="B93" s="179">
        <v>4877.8014000000003</v>
      </c>
      <c r="C93" s="181">
        <v>8.2593392496999998E-2</v>
      </c>
      <c r="D93" s="164"/>
      <c r="E93" s="164"/>
      <c r="F93" s="181">
        <v>1.7948109662999999E-2</v>
      </c>
      <c r="G93" s="180" t="s">
        <v>206</v>
      </c>
    </row>
    <row r="94" spans="1:7">
      <c r="A94" s="169" t="s">
        <v>178</v>
      </c>
      <c r="B94" s="170">
        <v>9825.6947999999993</v>
      </c>
      <c r="C94" s="173">
        <v>0.16637361807500001</v>
      </c>
      <c r="D94" s="183"/>
      <c r="E94" s="183"/>
      <c r="F94" s="173">
        <v>3.6154126280000004E-2</v>
      </c>
      <c r="G94" s="171" t="s">
        <v>207</v>
      </c>
    </row>
    <row r="95" spans="1:7" ht="13">
      <c r="A95" s="175" t="s">
        <v>272</v>
      </c>
      <c r="B95" s="176">
        <v>59058.01</v>
      </c>
      <c r="C95" s="177">
        <v>1</v>
      </c>
      <c r="D95" s="178"/>
      <c r="E95" s="178"/>
      <c r="F95" s="178"/>
      <c r="G95" s="165"/>
    </row>
    <row r="97" spans="1:7">
      <c r="A97" s="184" t="s">
        <v>208</v>
      </c>
      <c r="B97" s="185">
        <v>1219.4829999999999</v>
      </c>
      <c r="C97" s="187">
        <v>1.0000024600650002</v>
      </c>
      <c r="D97" s="187">
        <v>9.0083160399999987E-3</v>
      </c>
      <c r="E97" s="187">
        <v>5.8892627600000006E-3</v>
      </c>
      <c r="F97" s="187">
        <v>4.4871475530000003E-3</v>
      </c>
      <c r="G97" s="186" t="s">
        <v>209</v>
      </c>
    </row>
    <row r="98" spans="1:7" ht="13">
      <c r="A98" s="175" t="s">
        <v>273</v>
      </c>
      <c r="B98" s="176">
        <v>1219.48</v>
      </c>
      <c r="C98" s="177">
        <v>1</v>
      </c>
      <c r="D98" s="178"/>
      <c r="E98" s="178"/>
      <c r="F98" s="178"/>
      <c r="G98" s="165"/>
    </row>
    <row r="100" spans="1:7">
      <c r="A100" s="184" t="s">
        <v>210</v>
      </c>
      <c r="B100" s="185">
        <v>516.57560000000001</v>
      </c>
      <c r="C100" s="187">
        <v>0.99999148244199998</v>
      </c>
      <c r="D100" s="187">
        <v>3.8159418899999997E-3</v>
      </c>
      <c r="E100" s="188"/>
      <c r="F100" s="187">
        <v>1.900765275E-3</v>
      </c>
      <c r="G100" s="186" t="s">
        <v>211</v>
      </c>
    </row>
    <row r="101" spans="1:7" ht="13">
      <c r="A101" s="175" t="s">
        <v>274</v>
      </c>
      <c r="B101" s="176">
        <v>516.58000000000004</v>
      </c>
      <c r="C101" s="177">
        <v>1</v>
      </c>
      <c r="D101" s="178"/>
      <c r="E101" s="178"/>
      <c r="F101" s="178"/>
      <c r="G101" s="165"/>
    </row>
    <row r="103" spans="1:7">
      <c r="A103" s="166" t="s">
        <v>212</v>
      </c>
      <c r="B103" s="167">
        <v>1948.6379999999999</v>
      </c>
      <c r="C103" s="172">
        <v>0.277187327526</v>
      </c>
      <c r="D103" s="172">
        <v>1.4394581105999999E-2</v>
      </c>
      <c r="E103" s="172">
        <v>9.4105790779999993E-3</v>
      </c>
      <c r="F103" s="172">
        <v>7.1701091640000002E-3</v>
      </c>
      <c r="G103" s="168" t="s">
        <v>214</v>
      </c>
    </row>
    <row r="104" spans="1:7">
      <c r="A104" s="169" t="s">
        <v>213</v>
      </c>
      <c r="B104" s="170">
        <v>5081.4070000000002</v>
      </c>
      <c r="C104" s="173">
        <v>0.72281338370799997</v>
      </c>
      <c r="D104" s="173">
        <v>3.7536333169999998E-2</v>
      </c>
      <c r="E104" s="173">
        <v>2.4539695109999999E-2</v>
      </c>
      <c r="F104" s="173">
        <v>1.8697286460999999E-2</v>
      </c>
      <c r="G104" s="171" t="s">
        <v>215</v>
      </c>
    </row>
    <row r="105" spans="1:7" ht="13">
      <c r="A105" s="175" t="s">
        <v>275</v>
      </c>
      <c r="B105" s="176">
        <v>7030.04</v>
      </c>
      <c r="C105" s="177">
        <v>1</v>
      </c>
      <c r="D105" s="178"/>
      <c r="E105" s="178"/>
      <c r="F105" s="178"/>
      <c r="G105" s="165"/>
    </row>
    <row r="107" spans="1:7">
      <c r="A107" s="166" t="s">
        <v>216</v>
      </c>
      <c r="B107" s="167">
        <v>427.29070000000002</v>
      </c>
      <c r="C107" s="172">
        <v>5.4336484062E-2</v>
      </c>
      <c r="D107" s="172">
        <v>3.1563946910000001E-3</v>
      </c>
      <c r="E107" s="172">
        <v>2.06351971E-3</v>
      </c>
      <c r="F107" s="172">
        <v>1.5722371030000002E-3</v>
      </c>
      <c r="G107" s="168" t="s">
        <v>220</v>
      </c>
    </row>
    <row r="108" spans="1:7">
      <c r="A108" s="148" t="s">
        <v>217</v>
      </c>
      <c r="B108" s="179">
        <v>869.47349999999994</v>
      </c>
      <c r="C108" s="181">
        <v>0.110566724188</v>
      </c>
      <c r="D108" s="181">
        <v>6.4227972639999999E-3</v>
      </c>
      <c r="E108" s="181">
        <v>4.198958004E-3</v>
      </c>
      <c r="F108" s="181">
        <v>3.1992704189999998E-3</v>
      </c>
      <c r="G108" s="180" t="s">
        <v>221</v>
      </c>
    </row>
    <row r="109" spans="1:7">
      <c r="A109" s="148" t="s">
        <v>218</v>
      </c>
      <c r="B109" s="179">
        <v>1438.0530000000001</v>
      </c>
      <c r="C109" s="181">
        <v>0.18287021906700002</v>
      </c>
      <c r="D109" s="181">
        <v>1.0622891754999999E-2</v>
      </c>
      <c r="E109" s="181">
        <v>6.9448052819999998E-3</v>
      </c>
      <c r="F109" s="181">
        <v>5.2913865959999997E-3</v>
      </c>
      <c r="G109" s="180" t="s">
        <v>222</v>
      </c>
    </row>
    <row r="110" spans="1:7">
      <c r="A110" s="169" t="s">
        <v>219</v>
      </c>
      <c r="B110" s="170">
        <v>5128.9726000000001</v>
      </c>
      <c r="C110" s="173">
        <v>0.65222654724999996</v>
      </c>
      <c r="D110" s="183"/>
      <c r="E110" s="183"/>
      <c r="F110" s="173">
        <v>1.8872306421000001E-2</v>
      </c>
      <c r="G110" s="171" t="s">
        <v>223</v>
      </c>
    </row>
    <row r="111" spans="1:7" ht="13">
      <c r="A111" s="175" t="s">
        <v>276</v>
      </c>
      <c r="B111" s="176">
        <v>7863.79</v>
      </c>
      <c r="C111" s="177">
        <v>1</v>
      </c>
      <c r="D111" s="178"/>
      <c r="E111" s="178"/>
      <c r="F111" s="178"/>
      <c r="G111" s="165"/>
    </row>
    <row r="113" spans="1:7">
      <c r="A113" s="166" t="s">
        <v>224</v>
      </c>
      <c r="B113" s="167">
        <v>1923.11</v>
      </c>
      <c r="C113" s="172">
        <v>0.44076890636900001</v>
      </c>
      <c r="D113" s="182"/>
      <c r="E113" s="172">
        <v>9.2872964250000009E-3</v>
      </c>
      <c r="F113" s="172">
        <v>7.0761776350000008E-3</v>
      </c>
      <c r="G113" s="168" t="s">
        <v>226</v>
      </c>
    </row>
    <row r="114" spans="1:7">
      <c r="A114" s="169" t="s">
        <v>225</v>
      </c>
      <c r="B114" s="170">
        <v>2439.971</v>
      </c>
      <c r="C114" s="173">
        <v>0.55923132282700005</v>
      </c>
      <c r="D114" s="183"/>
      <c r="E114" s="173">
        <v>1.1783378977000001E-2</v>
      </c>
      <c r="F114" s="173">
        <v>8.9779930530000003E-3</v>
      </c>
      <c r="G114" s="171" t="s">
        <v>227</v>
      </c>
    </row>
    <row r="115" spans="1:7" ht="13">
      <c r="A115" s="175" t="s">
        <v>277</v>
      </c>
      <c r="B115" s="176">
        <v>4363.08</v>
      </c>
      <c r="C115" s="177">
        <v>1</v>
      </c>
      <c r="D115" s="178"/>
      <c r="E115" s="178"/>
      <c r="F115" s="178"/>
      <c r="G115" s="165"/>
    </row>
    <row r="117" spans="1:7">
      <c r="A117" s="166" t="s">
        <v>228</v>
      </c>
      <c r="B117" s="167">
        <v>550.77949999999998</v>
      </c>
      <c r="C117" s="172">
        <v>0.49551919893500002</v>
      </c>
      <c r="D117" s="182"/>
      <c r="E117" s="172">
        <v>2.6598855399999999E-3</v>
      </c>
      <c r="F117" s="172">
        <v>2.0266202039999999E-3</v>
      </c>
      <c r="G117" s="168" t="s">
        <v>230</v>
      </c>
    </row>
    <row r="118" spans="1:7">
      <c r="A118" s="169" t="s">
        <v>229</v>
      </c>
      <c r="B118" s="170">
        <v>560.74459999999999</v>
      </c>
      <c r="C118" s="173">
        <v>0.50448448970799997</v>
      </c>
      <c r="D118" s="183"/>
      <c r="E118" s="173">
        <v>2.7080101080000003E-3</v>
      </c>
      <c r="F118" s="173">
        <v>2.0632872780000002E-3</v>
      </c>
      <c r="G118" s="171" t="s">
        <v>231</v>
      </c>
    </row>
    <row r="119" spans="1:7" ht="13">
      <c r="A119" s="175" t="s">
        <v>278</v>
      </c>
      <c r="B119" s="176">
        <v>1111.52</v>
      </c>
      <c r="C119" s="177">
        <v>1</v>
      </c>
      <c r="D119" s="178"/>
      <c r="E119" s="178"/>
      <c r="F119" s="178"/>
      <c r="G119" s="165"/>
    </row>
    <row r="121" spans="1:7">
      <c r="A121" s="166" t="s">
        <v>232</v>
      </c>
      <c r="B121" s="167">
        <v>519.65539999999999</v>
      </c>
      <c r="C121" s="172">
        <v>1.2720439636000001E-2</v>
      </c>
      <c r="D121" s="182"/>
      <c r="E121" s="172">
        <v>2.5095775790000001E-3</v>
      </c>
      <c r="F121" s="172">
        <v>1.9120975500000002E-3</v>
      </c>
      <c r="G121" s="168" t="s">
        <v>248</v>
      </c>
    </row>
    <row r="122" spans="1:7">
      <c r="A122" s="148" t="s">
        <v>233</v>
      </c>
      <c r="B122" s="179">
        <v>825.68889999999999</v>
      </c>
      <c r="C122" s="181">
        <v>2.0211713013E-2</v>
      </c>
      <c r="D122" s="164"/>
      <c r="E122" s="181">
        <v>3.9875085509999998E-3</v>
      </c>
      <c r="F122" s="181">
        <v>3.0381628339999998E-3</v>
      </c>
      <c r="G122" s="180" t="s">
        <v>249</v>
      </c>
    </row>
    <row r="123" spans="1:7">
      <c r="A123" s="148" t="s">
        <v>234</v>
      </c>
      <c r="B123" s="179">
        <v>1252.7293</v>
      </c>
      <c r="C123" s="181">
        <v>3.0665066581999998E-2</v>
      </c>
      <c r="D123" s="164"/>
      <c r="E123" s="181">
        <v>6.0498194839999995E-3</v>
      </c>
      <c r="F123" s="181">
        <v>4.6094789459999999E-3</v>
      </c>
      <c r="G123" s="180" t="s">
        <v>250</v>
      </c>
    </row>
    <row r="124" spans="1:7">
      <c r="A124" s="148" t="s">
        <v>235</v>
      </c>
      <c r="B124" s="179">
        <v>1402.5539000000001</v>
      </c>
      <c r="C124" s="181">
        <v>3.4332563888999995E-2</v>
      </c>
      <c r="D124" s="164"/>
      <c r="E124" s="181">
        <v>6.7733690849999997E-3</v>
      </c>
      <c r="F124" s="181">
        <v>5.1607659149999997E-3</v>
      </c>
      <c r="G124" s="180" t="s">
        <v>251</v>
      </c>
    </row>
    <row r="125" spans="1:7">
      <c r="A125" s="148" t="s">
        <v>236</v>
      </c>
      <c r="B125" s="179">
        <v>1532.6008999999999</v>
      </c>
      <c r="C125" s="181">
        <v>3.7515933123999999E-2</v>
      </c>
      <c r="D125" s="164"/>
      <c r="E125" s="181">
        <v>7.4014065019999999E-3</v>
      </c>
      <c r="F125" s="181">
        <v>5.6392802339999999E-3</v>
      </c>
      <c r="G125" s="180" t="s">
        <v>252</v>
      </c>
    </row>
    <row r="126" spans="1:7">
      <c r="A126" s="148" t="s">
        <v>237</v>
      </c>
      <c r="B126" s="179">
        <v>1858.0952</v>
      </c>
      <c r="C126" s="181">
        <v>4.5483579751000001E-2</v>
      </c>
      <c r="D126" s="164"/>
      <c r="E126" s="181">
        <v>8.9733197310000005E-3</v>
      </c>
      <c r="F126" s="181">
        <v>6.8369524869999997E-3</v>
      </c>
      <c r="G126" s="180" t="s">
        <v>253</v>
      </c>
    </row>
    <row r="127" spans="1:7">
      <c r="A127" s="148" t="s">
        <v>238</v>
      </c>
      <c r="B127" s="179">
        <v>1896.5098</v>
      </c>
      <c r="C127" s="181">
        <v>4.6423915598E-2</v>
      </c>
      <c r="D127" s="164"/>
      <c r="E127" s="181">
        <v>9.1588357840000009E-3</v>
      </c>
      <c r="F127" s="181">
        <v>6.9783008930000001E-3</v>
      </c>
      <c r="G127" s="180" t="s">
        <v>254</v>
      </c>
    </row>
    <row r="128" spans="1:7">
      <c r="A128" s="148" t="s">
        <v>239</v>
      </c>
      <c r="B128" s="179">
        <v>2187.3245999999999</v>
      </c>
      <c r="C128" s="181">
        <v>5.3542656417999997E-2</v>
      </c>
      <c r="D128" s="164"/>
      <c r="E128" s="181">
        <v>1.0563270919000001E-2</v>
      </c>
      <c r="F128" s="181">
        <v>8.0483682239999993E-3</v>
      </c>
      <c r="G128" s="180" t="s">
        <v>255</v>
      </c>
    </row>
    <row r="129" spans="1:7">
      <c r="A129" s="148" t="s">
        <v>240</v>
      </c>
      <c r="B129" s="179">
        <v>2320.0666000000001</v>
      </c>
      <c r="C129" s="181">
        <v>5.6791995495999996E-2</v>
      </c>
      <c r="D129" s="164"/>
      <c r="E129" s="181">
        <v>1.1204323329999998E-2</v>
      </c>
      <c r="F129" s="181">
        <v>8.5367989279999997E-3</v>
      </c>
      <c r="G129" s="180" t="s">
        <v>256</v>
      </c>
    </row>
    <row r="130" spans="1:7">
      <c r="A130" s="148" t="s">
        <v>241</v>
      </c>
      <c r="B130" s="179">
        <v>2336.8033999999998</v>
      </c>
      <c r="C130" s="181">
        <v>5.7201689024000003E-2</v>
      </c>
      <c r="D130" s="164"/>
      <c r="E130" s="181">
        <v>1.1285150544E-2</v>
      </c>
      <c r="F130" s="181">
        <v>8.5983828050000006E-3</v>
      </c>
      <c r="G130" s="180" t="s">
        <v>257</v>
      </c>
    </row>
    <row r="131" spans="1:7">
      <c r="A131" s="148" t="s">
        <v>242</v>
      </c>
      <c r="B131" s="179">
        <v>2340.6792</v>
      </c>
      <c r="C131" s="181">
        <v>5.7296563203999999E-2</v>
      </c>
      <c r="D131" s="164"/>
      <c r="E131" s="181">
        <v>1.1303867987E-2</v>
      </c>
      <c r="F131" s="181">
        <v>8.6126440010000013E-3</v>
      </c>
      <c r="G131" s="180" t="s">
        <v>258</v>
      </c>
    </row>
    <row r="132" spans="1:7">
      <c r="A132" s="148" t="s">
        <v>243</v>
      </c>
      <c r="B132" s="179">
        <v>2365.4220999999998</v>
      </c>
      <c r="C132" s="181">
        <v>5.7902234896999999E-2</v>
      </c>
      <c r="D132" s="164"/>
      <c r="E132" s="181">
        <v>1.1423359148E-2</v>
      </c>
      <c r="F132" s="181">
        <v>8.7036867159999993E-3</v>
      </c>
      <c r="G132" s="180" t="s">
        <v>259</v>
      </c>
    </row>
    <row r="133" spans="1:7">
      <c r="A133" s="148" t="s">
        <v>244</v>
      </c>
      <c r="B133" s="179">
        <v>2619.0754999999999</v>
      </c>
      <c r="C133" s="181">
        <v>6.4111316459000006E-2</v>
      </c>
      <c r="D133" s="164"/>
      <c r="E133" s="181">
        <v>1.2648330323000001E-2</v>
      </c>
      <c r="F133" s="181">
        <v>9.6370168509999996E-3</v>
      </c>
      <c r="G133" s="180" t="s">
        <v>260</v>
      </c>
    </row>
    <row r="134" spans="1:7">
      <c r="A134" s="148" t="s">
        <v>245</v>
      </c>
      <c r="B134" s="179">
        <v>4698.2673000000004</v>
      </c>
      <c r="C134" s="181">
        <v>0.115007032703</v>
      </c>
      <c r="D134" s="164"/>
      <c r="E134" s="181">
        <v>2.2689394313000003E-2</v>
      </c>
      <c r="F134" s="181">
        <v>1.7287505130000002E-2</v>
      </c>
      <c r="G134" s="180" t="s">
        <v>261</v>
      </c>
    </row>
    <row r="135" spans="1:7">
      <c r="A135" s="148" t="s">
        <v>246</v>
      </c>
      <c r="B135" s="179">
        <v>5778.1855999999998</v>
      </c>
      <c r="C135" s="181">
        <v>0.141441926956</v>
      </c>
      <c r="D135" s="164"/>
      <c r="E135" s="181">
        <v>2.7904655721E-2</v>
      </c>
      <c r="F135" s="181">
        <v>2.1261117518999999E-2</v>
      </c>
      <c r="G135" s="180" t="s">
        <v>262</v>
      </c>
    </row>
    <row r="136" spans="1:7">
      <c r="A136" s="169" t="s">
        <v>247</v>
      </c>
      <c r="B136" s="170">
        <v>6918.3447999999999</v>
      </c>
      <c r="C136" s="173">
        <v>0.16935143444600001</v>
      </c>
      <c r="D136" s="183"/>
      <c r="E136" s="173">
        <v>3.3410839174999998E-2</v>
      </c>
      <c r="F136" s="173">
        <v>2.5456389257000001E-2</v>
      </c>
      <c r="G136" s="171" t="s">
        <v>263</v>
      </c>
    </row>
    <row r="137" spans="1:7" ht="13">
      <c r="A137" s="175" t="s">
        <v>279</v>
      </c>
      <c r="B137" s="176">
        <v>40852</v>
      </c>
      <c r="C137" s="177">
        <v>1</v>
      </c>
      <c r="D137" s="178"/>
      <c r="E137" s="178"/>
      <c r="F137" s="178"/>
      <c r="G137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09/09/2025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1021.793</v>
      </c>
      <c r="C6" s="172">
        <v>0.8</v>
      </c>
      <c r="D6" s="167">
        <v>817.43449999999996</v>
      </c>
      <c r="E6" s="182"/>
      <c r="F6" s="168" t="s">
        <v>84</v>
      </c>
    </row>
    <row r="7" spans="1:6">
      <c r="A7" s="148" t="s">
        <v>71</v>
      </c>
      <c r="B7" s="179">
        <v>1382.175</v>
      </c>
      <c r="C7" s="181">
        <v>0.8</v>
      </c>
      <c r="D7" s="179">
        <v>1105.7398000000001</v>
      </c>
      <c r="E7" s="164"/>
      <c r="F7" s="180" t="s">
        <v>85</v>
      </c>
    </row>
    <row r="8" spans="1:6">
      <c r="A8" s="148" t="s">
        <v>72</v>
      </c>
      <c r="B8" s="179">
        <v>1540.539</v>
      </c>
      <c r="C8" s="181">
        <v>0.9</v>
      </c>
      <c r="D8" s="179">
        <v>1386.4848</v>
      </c>
      <c r="E8" s="164"/>
      <c r="F8" s="180" t="s">
        <v>86</v>
      </c>
    </row>
    <row r="9" spans="1:6">
      <c r="A9" s="148" t="s">
        <v>74</v>
      </c>
      <c r="B9" s="179">
        <v>2830.549</v>
      </c>
      <c r="C9" s="181">
        <v>1</v>
      </c>
      <c r="D9" s="179">
        <v>2830.5488999999998</v>
      </c>
      <c r="E9" s="164"/>
      <c r="F9" s="180" t="s">
        <v>88</v>
      </c>
    </row>
    <row r="10" spans="1:6">
      <c r="A10" s="148" t="s">
        <v>75</v>
      </c>
      <c r="B10" s="179">
        <v>2988.5250000000001</v>
      </c>
      <c r="C10" s="181">
        <v>1</v>
      </c>
      <c r="D10" s="179">
        <v>2988.5250000000001</v>
      </c>
      <c r="E10" s="164"/>
      <c r="F10" s="180" t="s">
        <v>89</v>
      </c>
    </row>
    <row r="11" spans="1:6">
      <c r="A11" s="148" t="s">
        <v>76</v>
      </c>
      <c r="B11" s="179">
        <v>3758.991</v>
      </c>
      <c r="C11" s="181">
        <v>0.3</v>
      </c>
      <c r="D11" s="179">
        <v>1127.6972000000001</v>
      </c>
      <c r="E11" s="164"/>
      <c r="F11" s="180" t="s">
        <v>90</v>
      </c>
    </row>
    <row r="12" spans="1:6">
      <c r="A12" s="169" t="s">
        <v>77</v>
      </c>
      <c r="B12" s="170">
        <v>5104.4269999999997</v>
      </c>
      <c r="C12" s="173">
        <v>0.8</v>
      </c>
      <c r="D12" s="170">
        <v>4083.5412999999999</v>
      </c>
      <c r="E12" s="183"/>
      <c r="F12" s="171" t="s">
        <v>91</v>
      </c>
    </row>
    <row r="13" spans="1:6" ht="13">
      <c r="A13" s="175" t="s">
        <v>280</v>
      </c>
      <c r="B13" s="176">
        <v>18627</v>
      </c>
      <c r="C13" s="178"/>
      <c r="D13" s="176">
        <v>14339.97</v>
      </c>
      <c r="E13" s="178"/>
      <c r="F13" s="174"/>
    </row>
    <row r="15" spans="1:6">
      <c r="A15" s="184" t="s">
        <v>106</v>
      </c>
      <c r="B15" s="185">
        <v>463.65710000000001</v>
      </c>
      <c r="C15" s="187">
        <v>0.9</v>
      </c>
      <c r="D15" s="185">
        <v>417.29140000000001</v>
      </c>
      <c r="E15" s="188"/>
      <c r="F15" s="186" t="s">
        <v>110</v>
      </c>
    </row>
    <row r="16" spans="1:6" ht="13">
      <c r="A16" s="175" t="s">
        <v>281</v>
      </c>
      <c r="B16" s="176">
        <v>463.66</v>
      </c>
      <c r="C16" s="178"/>
      <c r="D16" s="176">
        <v>417.29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3538.2240000000002</v>
      </c>
      <c r="C19" s="181">
        <v>0.65</v>
      </c>
      <c r="D19" s="179">
        <v>2299.846</v>
      </c>
      <c r="E19" s="164"/>
      <c r="F19" s="180" t="s">
        <v>120</v>
      </c>
    </row>
    <row r="20" spans="1:6">
      <c r="A20" s="169" t="s">
        <v>117</v>
      </c>
      <c r="B20" s="170">
        <v>7153.6689999999999</v>
      </c>
      <c r="C20" s="173">
        <v>0.65</v>
      </c>
      <c r="D20" s="170">
        <v>4649.8850000000002</v>
      </c>
      <c r="E20" s="183"/>
      <c r="F20" s="171" t="s">
        <v>121</v>
      </c>
    </row>
    <row r="21" spans="1:6" ht="13">
      <c r="A21" s="175" t="s">
        <v>282</v>
      </c>
      <c r="B21" s="176">
        <v>11382.36</v>
      </c>
      <c r="C21" s="178"/>
      <c r="D21" s="178"/>
      <c r="E21" s="178"/>
      <c r="F21" s="174"/>
    </row>
    <row r="23" spans="1:6">
      <c r="A23" s="166" t="s">
        <v>128</v>
      </c>
      <c r="B23" s="167">
        <v>1023.3630000000001</v>
      </c>
      <c r="C23" s="172">
        <v>1</v>
      </c>
      <c r="D23" s="167">
        <v>1023.3629</v>
      </c>
      <c r="E23" s="182"/>
      <c r="F23" s="168" t="s">
        <v>140</v>
      </c>
    </row>
    <row r="24" spans="1:6">
      <c r="A24" s="148" t="s">
        <v>129</v>
      </c>
      <c r="B24" s="179">
        <v>1555.1849999999999</v>
      </c>
      <c r="C24" s="181">
        <v>0.4</v>
      </c>
      <c r="D24" s="179">
        <v>622.07389999999998</v>
      </c>
      <c r="E24" s="164"/>
      <c r="F24" s="180" t="s">
        <v>141</v>
      </c>
    </row>
    <row r="25" spans="1:6">
      <c r="A25" s="148" t="s">
        <v>130</v>
      </c>
      <c r="B25" s="179">
        <v>1647.212</v>
      </c>
      <c r="C25" s="181">
        <v>0.5</v>
      </c>
      <c r="D25" s="179">
        <v>823.60599999999999</v>
      </c>
      <c r="E25" s="164"/>
      <c r="F25" s="180" t="s">
        <v>142</v>
      </c>
    </row>
    <row r="26" spans="1:6">
      <c r="A26" s="148" t="s">
        <v>131</v>
      </c>
      <c r="B26" s="179">
        <v>2330.2600000000002</v>
      </c>
      <c r="C26" s="181">
        <v>0.25</v>
      </c>
      <c r="D26" s="179">
        <v>582.56510000000003</v>
      </c>
      <c r="E26" s="164"/>
      <c r="F26" s="180" t="s">
        <v>143</v>
      </c>
    </row>
    <row r="27" spans="1:6">
      <c r="A27" s="148" t="s">
        <v>132</v>
      </c>
      <c r="B27" s="179">
        <v>2384.855</v>
      </c>
      <c r="C27" s="181">
        <v>0.4</v>
      </c>
      <c r="D27" s="179">
        <v>953.94200000000001</v>
      </c>
      <c r="E27" s="164"/>
      <c r="F27" s="180" t="s">
        <v>144</v>
      </c>
    </row>
    <row r="28" spans="1:6">
      <c r="A28" s="148" t="s">
        <v>134</v>
      </c>
      <c r="B28" s="179">
        <v>6234.1710000000003</v>
      </c>
      <c r="C28" s="181">
        <v>0.5</v>
      </c>
      <c r="D28" s="179">
        <v>3117.0853000000002</v>
      </c>
      <c r="E28" s="164"/>
      <c r="F28" s="180" t="s">
        <v>146</v>
      </c>
    </row>
    <row r="29" spans="1:6">
      <c r="A29" s="148" t="s">
        <v>135</v>
      </c>
      <c r="B29" s="179">
        <v>6415.3549999999996</v>
      </c>
      <c r="C29" s="181">
        <v>0.6</v>
      </c>
      <c r="D29" s="179">
        <v>3849.2127</v>
      </c>
      <c r="E29" s="164"/>
      <c r="F29" s="180" t="s">
        <v>147</v>
      </c>
    </row>
    <row r="30" spans="1:6">
      <c r="A30" s="148" t="s">
        <v>136</v>
      </c>
      <c r="B30" s="179">
        <v>9512.3160000000007</v>
      </c>
      <c r="C30" s="181">
        <v>0.75</v>
      </c>
      <c r="D30" s="179">
        <v>7134.2372999999998</v>
      </c>
      <c r="E30" s="164"/>
      <c r="F30" s="180" t="s">
        <v>148</v>
      </c>
    </row>
    <row r="31" spans="1:6">
      <c r="A31" s="169" t="s">
        <v>137</v>
      </c>
      <c r="B31" s="170">
        <v>12505.264999999999</v>
      </c>
      <c r="C31" s="173">
        <v>0.85</v>
      </c>
      <c r="D31" s="170">
        <v>10629.475</v>
      </c>
      <c r="E31" s="183"/>
      <c r="F31" s="171" t="s">
        <v>149</v>
      </c>
    </row>
    <row r="32" spans="1:6" ht="13">
      <c r="A32" s="175" t="s">
        <v>283</v>
      </c>
      <c r="B32" s="176">
        <v>43607.98</v>
      </c>
      <c r="C32" s="178"/>
      <c r="D32" s="176">
        <v>28735.56</v>
      </c>
      <c r="E32" s="178"/>
      <c r="F32" s="174"/>
    </row>
    <row r="34" spans="1:6">
      <c r="A34" s="166" t="s">
        <v>159</v>
      </c>
      <c r="B34" s="167">
        <v>692.20119999999997</v>
      </c>
      <c r="C34" s="172">
        <v>1</v>
      </c>
      <c r="D34" s="167">
        <v>692.20119999999997</v>
      </c>
      <c r="E34" s="182"/>
      <c r="F34" s="168" t="s">
        <v>188</v>
      </c>
    </row>
    <row r="35" spans="1:6">
      <c r="A35" s="148" t="s">
        <v>160</v>
      </c>
      <c r="B35" s="179">
        <v>885.33399999999995</v>
      </c>
      <c r="C35" s="181">
        <v>0.7</v>
      </c>
      <c r="D35" s="179">
        <v>619.73379999999997</v>
      </c>
      <c r="E35" s="164"/>
      <c r="F35" s="180" t="s">
        <v>189</v>
      </c>
    </row>
    <row r="36" spans="1:6">
      <c r="A36" s="148" t="s">
        <v>161</v>
      </c>
      <c r="B36" s="179">
        <v>1126.211</v>
      </c>
      <c r="C36" s="181">
        <v>1</v>
      </c>
      <c r="D36" s="179">
        <v>1126.211</v>
      </c>
      <c r="E36" s="164"/>
      <c r="F36" s="180" t="s">
        <v>190</v>
      </c>
    </row>
    <row r="37" spans="1:6">
      <c r="A37" s="148" t="s">
        <v>162</v>
      </c>
      <c r="B37" s="179">
        <v>1387.0618999999999</v>
      </c>
      <c r="C37" s="181">
        <v>0.9</v>
      </c>
      <c r="D37" s="179">
        <v>1248.3557000000001</v>
      </c>
      <c r="E37" s="164"/>
      <c r="F37" s="180" t="s">
        <v>191</v>
      </c>
    </row>
    <row r="38" spans="1:6">
      <c r="A38" s="148" t="s">
        <v>164</v>
      </c>
      <c r="B38" s="179">
        <v>1584.3379</v>
      </c>
      <c r="C38" s="181">
        <v>1</v>
      </c>
      <c r="D38" s="179">
        <v>1584.3379</v>
      </c>
      <c r="E38" s="164"/>
      <c r="F38" s="180" t="s">
        <v>193</v>
      </c>
    </row>
    <row r="39" spans="1:6">
      <c r="A39" s="148" t="s">
        <v>166</v>
      </c>
      <c r="B39" s="179">
        <v>1687.0851</v>
      </c>
      <c r="C39" s="181">
        <v>1</v>
      </c>
      <c r="D39" s="179">
        <v>1687.0851</v>
      </c>
      <c r="E39" s="164"/>
      <c r="F39" s="180" t="s">
        <v>195</v>
      </c>
    </row>
    <row r="40" spans="1:6">
      <c r="A40" s="148" t="s">
        <v>167</v>
      </c>
      <c r="B40" s="179">
        <v>1712.9684999999999</v>
      </c>
      <c r="C40" s="181">
        <v>1</v>
      </c>
      <c r="D40" s="179">
        <v>1712.9684999999999</v>
      </c>
      <c r="E40" s="164"/>
      <c r="F40" s="180" t="s">
        <v>196</v>
      </c>
    </row>
    <row r="41" spans="1:6">
      <c r="A41" s="148" t="s">
        <v>168</v>
      </c>
      <c r="B41" s="179">
        <v>1755.1342</v>
      </c>
      <c r="C41" s="181">
        <v>1</v>
      </c>
      <c r="D41" s="179">
        <v>1755.1342</v>
      </c>
      <c r="E41" s="164"/>
      <c r="F41" s="180" t="s">
        <v>197</v>
      </c>
    </row>
    <row r="42" spans="1:6">
      <c r="A42" s="148" t="s">
        <v>169</v>
      </c>
      <c r="B42" s="179">
        <v>2073.1152000000002</v>
      </c>
      <c r="C42" s="181">
        <v>1</v>
      </c>
      <c r="D42" s="179">
        <v>2073.1152000000002</v>
      </c>
      <c r="E42" s="164"/>
      <c r="F42" s="180" t="s">
        <v>198</v>
      </c>
    </row>
    <row r="43" spans="1:6">
      <c r="A43" s="148" t="s">
        <v>170</v>
      </c>
      <c r="B43" s="179">
        <v>2170.7813999999998</v>
      </c>
      <c r="C43" s="181">
        <v>0.9</v>
      </c>
      <c r="D43" s="179">
        <v>1953.7032999999999</v>
      </c>
      <c r="E43" s="164"/>
      <c r="F43" s="180" t="s">
        <v>199</v>
      </c>
    </row>
    <row r="44" spans="1:6">
      <c r="A44" s="148" t="s">
        <v>171</v>
      </c>
      <c r="B44" s="179">
        <v>2602.6756</v>
      </c>
      <c r="C44" s="181">
        <v>1</v>
      </c>
      <c r="D44" s="179">
        <v>2602.6756</v>
      </c>
      <c r="E44" s="164"/>
      <c r="F44" s="180" t="s">
        <v>200</v>
      </c>
    </row>
    <row r="45" spans="1:6">
      <c r="A45" s="148" t="s">
        <v>172</v>
      </c>
      <c r="B45" s="179">
        <v>2968.6808000000001</v>
      </c>
      <c r="C45" s="181">
        <v>0.75</v>
      </c>
      <c r="D45" s="179">
        <v>2226.5106000000001</v>
      </c>
      <c r="E45" s="164"/>
      <c r="F45" s="180" t="s">
        <v>201</v>
      </c>
    </row>
    <row r="46" spans="1:6">
      <c r="A46" s="148" t="s">
        <v>173</v>
      </c>
      <c r="B46" s="179">
        <v>3910.9081000000001</v>
      </c>
      <c r="C46" s="181">
        <v>0.9</v>
      </c>
      <c r="D46" s="179">
        <v>3519.8173000000002</v>
      </c>
      <c r="E46" s="164"/>
      <c r="F46" s="180" t="s">
        <v>202</v>
      </c>
    </row>
    <row r="47" spans="1:6">
      <c r="A47" s="148" t="s">
        <v>174</v>
      </c>
      <c r="B47" s="179">
        <v>3923.0974999999999</v>
      </c>
      <c r="C47" s="181">
        <v>0.9</v>
      </c>
      <c r="D47" s="179">
        <v>3530.7876999999999</v>
      </c>
      <c r="E47" s="164"/>
      <c r="F47" s="180" t="s">
        <v>203</v>
      </c>
    </row>
    <row r="48" spans="1:6">
      <c r="A48" s="148" t="s">
        <v>175</v>
      </c>
      <c r="B48" s="179">
        <v>3983.1057999999998</v>
      </c>
      <c r="C48" s="181">
        <v>0.9</v>
      </c>
      <c r="D48" s="179">
        <v>3584.7952</v>
      </c>
      <c r="E48" s="164"/>
      <c r="F48" s="180" t="s">
        <v>204</v>
      </c>
    </row>
    <row r="49" spans="1:6">
      <c r="A49" s="148" t="s">
        <v>176</v>
      </c>
      <c r="B49" s="179">
        <v>4694.5352999999996</v>
      </c>
      <c r="C49" s="181">
        <v>1</v>
      </c>
      <c r="D49" s="179">
        <v>4694.5352999999996</v>
      </c>
      <c r="E49" s="164"/>
      <c r="F49" s="180" t="s">
        <v>205</v>
      </c>
    </row>
    <row r="50" spans="1:6">
      <c r="A50" s="148" t="s">
        <v>177</v>
      </c>
      <c r="B50" s="179">
        <v>4877.8014000000003</v>
      </c>
      <c r="C50" s="181">
        <v>1</v>
      </c>
      <c r="D50" s="179">
        <v>4877.8014000000003</v>
      </c>
      <c r="E50" s="164"/>
      <c r="F50" s="180" t="s">
        <v>206</v>
      </c>
    </row>
    <row r="51" spans="1:6">
      <c r="A51" s="169" t="s">
        <v>178</v>
      </c>
      <c r="B51" s="170">
        <v>9825.6947999999993</v>
      </c>
      <c r="C51" s="173">
        <v>0.9</v>
      </c>
      <c r="D51" s="170">
        <v>7546.3148000000001</v>
      </c>
      <c r="E51" s="183"/>
      <c r="F51" s="171" t="s">
        <v>207</v>
      </c>
    </row>
    <row r="52" spans="1:6" ht="13">
      <c r="A52" s="175" t="s">
        <v>284</v>
      </c>
      <c r="B52" s="176">
        <v>51860.73</v>
      </c>
      <c r="C52" s="178"/>
      <c r="D52" s="176">
        <v>47036.08</v>
      </c>
      <c r="E52" s="178"/>
      <c r="F52" s="174"/>
    </row>
    <row r="54" spans="1:6">
      <c r="A54" s="166" t="s">
        <v>217</v>
      </c>
      <c r="B54" s="167">
        <v>869.47349999999994</v>
      </c>
      <c r="C54" s="172">
        <v>0.8</v>
      </c>
      <c r="D54" s="167">
        <v>695.5788</v>
      </c>
      <c r="E54" s="182"/>
      <c r="F54" s="168" t="s">
        <v>221</v>
      </c>
    </row>
    <row r="55" spans="1:6">
      <c r="A55" s="169" t="s">
        <v>218</v>
      </c>
      <c r="B55" s="170">
        <v>1438.0530000000001</v>
      </c>
      <c r="C55" s="173">
        <v>0.8</v>
      </c>
      <c r="D55" s="170">
        <v>1150.4423999999999</v>
      </c>
      <c r="E55" s="183"/>
      <c r="F55" s="171" t="s">
        <v>222</v>
      </c>
    </row>
    <row r="56" spans="1:6" ht="13">
      <c r="A56" s="175" t="s">
        <v>285</v>
      </c>
      <c r="B56" s="176">
        <v>2307.5300000000002</v>
      </c>
      <c r="C56" s="178"/>
      <c r="D56" s="176">
        <v>1846.02</v>
      </c>
      <c r="E56" s="178"/>
      <c r="F56" s="174"/>
    </row>
    <row r="57" spans="1:6">
      <c r="A57" s="189"/>
      <c r="B57" s="190"/>
      <c r="C57" s="190"/>
      <c r="D57" s="190"/>
      <c r="E57" s="190"/>
      <c r="F57" s="191"/>
    </row>
    <row r="58" spans="1:6" ht="13">
      <c r="A58" s="193" t="s">
        <v>264</v>
      </c>
      <c r="B58" s="194">
        <v>128249.252727987</v>
      </c>
      <c r="C58" s="195"/>
      <c r="D58" s="195"/>
      <c r="E58" s="196">
        <v>0.01</v>
      </c>
      <c r="F58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4.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4.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4.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4.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4.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4.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4.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4.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4.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4.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4.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4.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4.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4.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4.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4.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4.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4.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4.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4.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4.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4.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4.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4.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4.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4.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4.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4.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4.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4.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4.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4.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4.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4.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4.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4.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4.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4.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4.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4.5">
      <c r="A5770" s="198">
        <v>45852</v>
      </c>
      <c r="B5770" s="197">
        <v>1379.0418999999999</v>
      </c>
      <c r="C5770" s="197">
        <v>1778.7873</v>
      </c>
      <c r="D5770" s="197">
        <v>1443.5264</v>
      </c>
      <c r="E5770" s="197">
        <v>1076.4478999999999</v>
      </c>
      <c r="F5770" s="197">
        <v>1143.2004999999999</v>
      </c>
      <c r="G5770" s="108" t="e">
        <f>G5769*#REF!/#REF!</f>
        <v>#REF!</v>
      </c>
      <c r="H5770" s="108">
        <f t="shared" si="138"/>
        <v>950.84973321167013</v>
      </c>
      <c r="I5770" s="108">
        <f t="shared" si="139"/>
        <v>1043.1201432751873</v>
      </c>
      <c r="J5770" s="108">
        <f t="shared" si="140"/>
        <v>815.55246164472919</v>
      </c>
    </row>
    <row r="5771" spans="1:10" ht="14.5">
      <c r="A5771" s="198">
        <v>45853</v>
      </c>
      <c r="B5771" s="197">
        <v>1374.6018999999999</v>
      </c>
      <c r="C5771" s="197">
        <v>1775.0839000000001</v>
      </c>
      <c r="D5771" s="197">
        <v>1440.3934999999999</v>
      </c>
      <c r="E5771" s="197">
        <v>1072.105</v>
      </c>
      <c r="F5771" s="197">
        <v>1139.4344000000001</v>
      </c>
      <c r="G5771" s="108" t="e">
        <f>G5770*#REF!/#REF!</f>
        <v>#REF!</v>
      </c>
      <c r="H5771" s="108">
        <f t="shared" si="138"/>
        <v>947.78835210681757</v>
      </c>
      <c r="I5771" s="108">
        <f t="shared" si="139"/>
        <v>1040.8562490389149</v>
      </c>
      <c r="J5771" s="108">
        <f t="shared" si="140"/>
        <v>812.86574822411751</v>
      </c>
    </row>
    <row r="5772" spans="1:10" ht="14.5">
      <c r="A5772" s="198">
        <v>45854</v>
      </c>
      <c r="B5772" s="197">
        <v>1369.2934</v>
      </c>
      <c r="C5772" s="197">
        <v>1763.6129000000001</v>
      </c>
      <c r="D5772" s="197">
        <v>1431.5944999999999</v>
      </c>
      <c r="E5772" s="197">
        <v>1068.8732</v>
      </c>
      <c r="F5772" s="197">
        <v>1132.9419</v>
      </c>
      <c r="G5772" s="108" t="e">
        <f>G5771*#REF!/#REF!</f>
        <v>#REF!</v>
      </c>
      <c r="H5772" s="108">
        <f t="shared" si="138"/>
        <v>944.12814003584708</v>
      </c>
      <c r="I5772" s="108">
        <f t="shared" si="139"/>
        <v>1034.4979211685841</v>
      </c>
      <c r="J5772" s="108">
        <f t="shared" si="140"/>
        <v>808.23403720122303</v>
      </c>
    </row>
    <row r="5773" spans="1:10" ht="14.5">
      <c r="A5773" s="198">
        <v>45855</v>
      </c>
      <c r="B5773" s="197">
        <v>1372.0492999999999</v>
      </c>
      <c r="C5773" s="197">
        <v>1767.5374999999999</v>
      </c>
      <c r="D5773" s="197">
        <v>1435.4124999999999</v>
      </c>
      <c r="E5773" s="197">
        <v>1071.3507999999999</v>
      </c>
      <c r="F5773" s="197">
        <v>1137.8390999999999</v>
      </c>
      <c r="G5773" s="108" t="e">
        <f>G5772*#REF!/#REF!</f>
        <v>#REF!</v>
      </c>
      <c r="H5773" s="108">
        <f t="shared" si="138"/>
        <v>946.02833377162688</v>
      </c>
      <c r="I5773" s="108">
        <f t="shared" si="139"/>
        <v>1037.2568819378673</v>
      </c>
      <c r="J5773" s="108">
        <f t="shared" si="140"/>
        <v>811.72767065849189</v>
      </c>
    </row>
    <row r="5774" spans="1:10" ht="14.5">
      <c r="A5774" s="198">
        <v>45856</v>
      </c>
      <c r="B5774" s="197">
        <v>1377.2358999999999</v>
      </c>
      <c r="C5774" s="197">
        <v>1776.6087</v>
      </c>
      <c r="D5774" s="197">
        <v>1443.4292</v>
      </c>
      <c r="E5774" s="197">
        <v>1073.7334000000001</v>
      </c>
      <c r="F5774" s="197">
        <v>1143.9278999999999</v>
      </c>
      <c r="G5774" s="108" t="e">
        <f>G5773*#REF!/#REF!</f>
        <v>#REF!</v>
      </c>
      <c r="H5774" s="108">
        <f t="shared" si="138"/>
        <v>949.60449576226381</v>
      </c>
      <c r="I5774" s="108">
        <f t="shared" si="139"/>
        <v>1043.0499046720508</v>
      </c>
      <c r="J5774" s="108">
        <f t="shared" si="140"/>
        <v>816.07138449387105</v>
      </c>
    </row>
    <row r="5775" spans="1:10" ht="14.5">
      <c r="A5775" s="198">
        <v>45859</v>
      </c>
      <c r="B5775" s="197">
        <v>1397.85</v>
      </c>
      <c r="C5775" s="197">
        <v>1801.3752999999999</v>
      </c>
      <c r="D5775" s="197">
        <v>1462.6106</v>
      </c>
      <c r="E5775" s="197">
        <v>1091.8668</v>
      </c>
      <c r="F5775" s="197">
        <v>1159.482</v>
      </c>
      <c r="G5775" s="108" t="e">
        <f>G5774*#REF!/#REF!</f>
        <v>#REF!</v>
      </c>
      <c r="H5775" s="108">
        <f t="shared" si="138"/>
        <v>963.81792284188975</v>
      </c>
      <c r="I5775" s="108">
        <f t="shared" si="139"/>
        <v>1056.9107559292352</v>
      </c>
      <c r="J5775" s="108">
        <f t="shared" si="140"/>
        <v>827.167587254164</v>
      </c>
    </row>
    <row r="5776" spans="1:10" ht="14.5">
      <c r="A5776" s="198">
        <v>45860</v>
      </c>
      <c r="B5776" s="197">
        <v>1402.4105999999999</v>
      </c>
      <c r="C5776" s="197">
        <v>1808.5573999999999</v>
      </c>
      <c r="D5776" s="197">
        <v>1467.1355000000001</v>
      </c>
      <c r="E5776" s="197">
        <v>1094.4679000000001</v>
      </c>
      <c r="F5776" s="197">
        <v>1162.0649000000001</v>
      </c>
      <c r="G5776" s="108" t="e">
        <f>G5775*#REF!/#REF!</f>
        <v>#REF!</v>
      </c>
      <c r="H5776" s="108">
        <f t="shared" si="138"/>
        <v>966.96245767675236</v>
      </c>
      <c r="I5776" s="108">
        <f t="shared" si="139"/>
        <v>1060.180536333879</v>
      </c>
      <c r="J5776" s="108">
        <f t="shared" si="140"/>
        <v>829.01021280688406</v>
      </c>
    </row>
    <row r="5777" spans="1:10" ht="14.5">
      <c r="A5777" s="198">
        <v>45861</v>
      </c>
      <c r="B5777" s="197">
        <v>1395.5691999999999</v>
      </c>
      <c r="C5777" s="197">
        <v>1796.2283</v>
      </c>
      <c r="D5777" s="197">
        <v>1457.3100999999999</v>
      </c>
      <c r="E5777" s="197">
        <v>1083.4822999999999</v>
      </c>
      <c r="F5777" s="197">
        <v>1159.3033</v>
      </c>
      <c r="G5777" s="108" t="e">
        <f>G5776*#REF!/#REF!</f>
        <v>#REF!</v>
      </c>
      <c r="H5777" s="108">
        <f t="shared" si="138"/>
        <v>962.24531067433406</v>
      </c>
      <c r="I5777" s="108">
        <f t="shared" si="139"/>
        <v>1053.0805119382489</v>
      </c>
      <c r="J5777" s="108">
        <f t="shared" si="140"/>
        <v>827.04010373321046</v>
      </c>
    </row>
    <row r="5778" spans="1:10" ht="14.5">
      <c r="A5778" s="198">
        <v>45862</v>
      </c>
      <c r="B5778" s="197">
        <v>1394.8861999999999</v>
      </c>
      <c r="C5778" s="197">
        <v>1796.6974</v>
      </c>
      <c r="D5778" s="197">
        <v>1456.2040999999999</v>
      </c>
      <c r="E5778" s="197">
        <v>1080.9885999999999</v>
      </c>
      <c r="F5778" s="197">
        <v>1157.7963999999999</v>
      </c>
      <c r="G5778" s="108" t="e">
        <f>G5777*#REF!/#REF!</f>
        <v>#REF!</v>
      </c>
      <c r="H5778" s="108">
        <f t="shared" si="138"/>
        <v>961.77438200437587</v>
      </c>
      <c r="I5778" s="108">
        <f t="shared" si="139"/>
        <v>1052.2812949107929</v>
      </c>
      <c r="J5778" s="108">
        <f t="shared" si="140"/>
        <v>825.96509020369172</v>
      </c>
    </row>
    <row r="5779" spans="1:10" ht="14.5">
      <c r="A5779" s="198">
        <v>45863</v>
      </c>
      <c r="B5779" s="197">
        <v>1384.9186</v>
      </c>
      <c r="C5779" s="197">
        <v>1786.6688999999999</v>
      </c>
      <c r="D5779" s="197">
        <v>1446.6786999999999</v>
      </c>
      <c r="E5779" s="197">
        <v>1068.7935</v>
      </c>
      <c r="F5779" s="197">
        <v>1148.4892</v>
      </c>
      <c r="G5779" s="108" t="e">
        <f>G5778*#REF!/#REF!</f>
        <v>#REF!</v>
      </c>
      <c r="H5779" s="108">
        <f t="shared" si="138"/>
        <v>954.90171932403189</v>
      </c>
      <c r="I5779" s="108">
        <f t="shared" si="139"/>
        <v>1045.3980563273119</v>
      </c>
      <c r="J5779" s="108">
        <f t="shared" si="140"/>
        <v>819.32538888181523</v>
      </c>
    </row>
    <row r="5780" spans="1:10" ht="14.5">
      <c r="A5780" s="198">
        <v>45866</v>
      </c>
      <c r="B5780" s="197">
        <v>1389.4269999999999</v>
      </c>
      <c r="C5780" s="197">
        <v>1788.2111</v>
      </c>
      <c r="D5780" s="197">
        <v>1451.1840999999999</v>
      </c>
      <c r="E5780" s="197">
        <v>1073.4789000000001</v>
      </c>
      <c r="F5780" s="197">
        <v>1154.5699</v>
      </c>
      <c r="G5780" s="108" t="e">
        <f>G5779*#REF!/#REF!</f>
        <v>#REF!</v>
      </c>
      <c r="H5780" s="108">
        <f t="shared" si="138"/>
        <v>958.01026224590498</v>
      </c>
      <c r="I5780" s="108">
        <f t="shared" si="139"/>
        <v>1048.653745654166</v>
      </c>
      <c r="J5780" s="108">
        <f t="shared" si="140"/>
        <v>823.66332422519815</v>
      </c>
    </row>
    <row r="5781" spans="1:10" ht="14.5">
      <c r="A5781" s="198">
        <v>45867</v>
      </c>
      <c r="B5781" s="197">
        <v>1387.5450000000001</v>
      </c>
      <c r="C5781" s="197">
        <v>1784.9609</v>
      </c>
      <c r="D5781" s="197">
        <v>1447.2515000000001</v>
      </c>
      <c r="E5781" s="197">
        <v>1071.5486000000001</v>
      </c>
      <c r="F5781" s="197">
        <v>1150.7070000000001</v>
      </c>
      <c r="G5781" s="108" t="e">
        <f>G5780*#REF!/#REF!</f>
        <v>#REF!</v>
      </c>
      <c r="H5781" s="108">
        <f t="shared" si="138"/>
        <v>956.71262277758694</v>
      </c>
      <c r="I5781" s="108">
        <f t="shared" si="139"/>
        <v>1045.8119727046419</v>
      </c>
      <c r="J5781" s="108">
        <f t="shared" si="140"/>
        <v>820.90755425826114</v>
      </c>
    </row>
    <row r="5782" spans="1:10" ht="14.5">
      <c r="A5782" s="198">
        <v>45868</v>
      </c>
      <c r="B5782" s="197">
        <v>1390.5897</v>
      </c>
      <c r="C5782" s="197">
        <v>1783.6006</v>
      </c>
      <c r="D5782" s="197">
        <v>1445.3847000000001</v>
      </c>
      <c r="E5782" s="197">
        <v>1068.6967</v>
      </c>
      <c r="F5782" s="197">
        <v>1153.8159000000001</v>
      </c>
      <c r="G5782" s="108" t="e">
        <f>G5781*#REF!/#REF!</f>
        <v>#REF!</v>
      </c>
      <c r="H5782" s="108">
        <f t="shared" si="138"/>
        <v>958.81194418523205</v>
      </c>
      <c r="I5782" s="108">
        <f t="shared" si="139"/>
        <v>1044.462986857576</v>
      </c>
      <c r="J5782" s="108">
        <f t="shared" si="140"/>
        <v>823.12542509369837</v>
      </c>
    </row>
    <row r="5783" spans="1:10" ht="14.5">
      <c r="A5783" s="198">
        <v>45869</v>
      </c>
      <c r="B5783" s="197">
        <v>1391.4829</v>
      </c>
      <c r="C5783" s="197">
        <v>1780.1443999999999</v>
      </c>
      <c r="D5783" s="197">
        <v>1443.4526000000001</v>
      </c>
      <c r="E5783" s="197">
        <v>1069.2579000000001</v>
      </c>
      <c r="F5783" s="197">
        <v>1155.3402000000001</v>
      </c>
      <c r="G5783" s="108" t="e">
        <f>G5782*#REF!/#REF!</f>
        <v>#REF!</v>
      </c>
      <c r="H5783" s="108">
        <f t="shared" si="138"/>
        <v>959.42780580749638</v>
      </c>
      <c r="I5783" s="108">
        <f t="shared" si="139"/>
        <v>1043.066813965399</v>
      </c>
      <c r="J5783" s="108">
        <f t="shared" si="140"/>
        <v>824.21285168009774</v>
      </c>
    </row>
    <row r="5784" spans="1:10" ht="14.5">
      <c r="A5784" s="198">
        <v>45870</v>
      </c>
      <c r="B5784" s="197">
        <v>1378.2598</v>
      </c>
      <c r="C5784" s="197">
        <v>1766.8397</v>
      </c>
      <c r="D5784" s="197">
        <v>1427.8672999999999</v>
      </c>
      <c r="E5784" s="197">
        <v>1059.2479000000001</v>
      </c>
      <c r="F5784" s="197">
        <v>1139.0795000000001</v>
      </c>
      <c r="G5784" s="108" t="e">
        <f>G5783*#REF!/#REF!</f>
        <v>#REF!</v>
      </c>
      <c r="H5784" s="108">
        <f t="shared" si="138"/>
        <v>950.31047506705181</v>
      </c>
      <c r="I5784" s="108">
        <f t="shared" si="139"/>
        <v>1031.804574238445</v>
      </c>
      <c r="J5784" s="108">
        <f t="shared" si="140"/>
        <v>812.61256466739394</v>
      </c>
    </row>
    <row r="5785" spans="1:10" ht="14.5">
      <c r="A5785" s="198">
        <v>45873</v>
      </c>
      <c r="B5785" s="197">
        <v>1396.1796999999999</v>
      </c>
      <c r="C5785" s="197">
        <v>1789.7021</v>
      </c>
      <c r="D5785" s="197">
        <v>1446.4023</v>
      </c>
      <c r="E5785" s="197">
        <v>1072.0018</v>
      </c>
      <c r="F5785" s="197">
        <v>1156.5979</v>
      </c>
      <c r="G5785" s="108" t="e">
        <f>G5784*#REF!/#REF!</f>
        <v>#REF!</v>
      </c>
      <c r="H5785" s="108">
        <f t="shared" si="138"/>
        <v>962.66625057625106</v>
      </c>
      <c r="I5785" s="108">
        <f t="shared" si="139"/>
        <v>1045.1983243323855</v>
      </c>
      <c r="J5785" s="108">
        <f t="shared" si="140"/>
        <v>825.11008740647333</v>
      </c>
    </row>
    <row r="5786" spans="1:10" ht="14.5">
      <c r="A5786" s="198">
        <v>45874</v>
      </c>
      <c r="B5786" s="197">
        <v>1402.8390999999999</v>
      </c>
      <c r="C5786" s="197">
        <v>1795.1061999999999</v>
      </c>
      <c r="D5786" s="197">
        <v>1451.1043</v>
      </c>
      <c r="E5786" s="197">
        <v>1075.8696</v>
      </c>
      <c r="F5786" s="197">
        <v>1163.0708999999999</v>
      </c>
      <c r="G5786" s="108" t="e">
        <f>G5785*#REF!/#REF!</f>
        <v>#REF!</v>
      </c>
      <c r="H5786" s="108">
        <f t="shared" si="138"/>
        <v>967.25790853338049</v>
      </c>
      <c r="I5786" s="108">
        <f t="shared" si="139"/>
        <v>1048.5960806281344</v>
      </c>
      <c r="J5786" s="108">
        <f t="shared" si="140"/>
        <v>829.72788724493239</v>
      </c>
    </row>
    <row r="5787" spans="1:10" ht="14.5">
      <c r="A5787" s="198">
        <v>45875</v>
      </c>
      <c r="B5787" s="197">
        <v>1426.1833999999999</v>
      </c>
      <c r="C5787" s="197">
        <v>1813.1812</v>
      </c>
      <c r="D5787" s="197">
        <v>1465.2683</v>
      </c>
      <c r="E5787" s="197">
        <v>1095.0217</v>
      </c>
      <c r="F5787" s="197">
        <v>1175.6332</v>
      </c>
      <c r="G5787" s="108" t="e">
        <f>G5786*#REF!/#REF!</f>
        <v>#REF!</v>
      </c>
      <c r="H5787" s="108">
        <f t="shared" si="138"/>
        <v>983.35380919239117</v>
      </c>
      <c r="I5787" s="108">
        <f t="shared" si="139"/>
        <v>1058.8312614390636</v>
      </c>
      <c r="J5787" s="108">
        <f t="shared" si="140"/>
        <v>838.68975761580748</v>
      </c>
    </row>
    <row r="5788" spans="1:10" ht="14.5">
      <c r="A5788" s="198">
        <v>45876</v>
      </c>
      <c r="B5788" s="197">
        <v>1431.3814</v>
      </c>
      <c r="C5788" s="197">
        <v>1821.2860000000001</v>
      </c>
      <c r="D5788" s="197">
        <v>1468.0356999999999</v>
      </c>
      <c r="E5788" s="197">
        <v>1100.0806</v>
      </c>
      <c r="F5788" s="197">
        <v>1171.9193</v>
      </c>
      <c r="G5788" s="108" t="e">
        <f>G5787*#REF!/#REF!</f>
        <v>#REF!</v>
      </c>
      <c r="H5788" s="108">
        <f t="shared" si="138"/>
        <v>986.93783148586499</v>
      </c>
      <c r="I5788" s="108">
        <f t="shared" si="139"/>
        <v>1060.8310382942009</v>
      </c>
      <c r="J5788" s="108">
        <f t="shared" si="140"/>
        <v>836.04028336583792</v>
      </c>
    </row>
    <row r="5789" spans="1:10" ht="14.5">
      <c r="A5789" s="198">
        <v>45877</v>
      </c>
      <c r="B5789" s="197">
        <v>1439.4677999999999</v>
      </c>
      <c r="C5789" s="197">
        <v>1825.7111</v>
      </c>
      <c r="D5789" s="197">
        <v>1471.6080999999999</v>
      </c>
      <c r="E5789" s="197">
        <v>1105.0078000000001</v>
      </c>
      <c r="F5789" s="197">
        <v>1179.8815</v>
      </c>
      <c r="G5789" s="108" t="e">
        <f>G5788*#REF!/#REF!</f>
        <v>#REF!</v>
      </c>
      <c r="H5789" s="108">
        <f t="shared" si="138"/>
        <v>992.51340629808988</v>
      </c>
      <c r="I5789" s="108">
        <f t="shared" si="139"/>
        <v>1063.4125237452713</v>
      </c>
      <c r="J5789" s="108">
        <f t="shared" si="140"/>
        <v>841.72046965871277</v>
      </c>
    </row>
    <row r="5790" spans="1:10" ht="14.5">
      <c r="A5790" s="198">
        <v>45880</v>
      </c>
      <c r="B5790" s="197">
        <v>1438.1349</v>
      </c>
      <c r="C5790" s="197">
        <v>1822.6880000000001</v>
      </c>
      <c r="D5790" s="197">
        <v>1468.2666999999999</v>
      </c>
      <c r="E5790" s="197">
        <v>1103.3614</v>
      </c>
      <c r="F5790" s="197">
        <v>1175.3925999999999</v>
      </c>
      <c r="G5790" s="108" t="e">
        <f>G5789*#REF!/#REF!</f>
        <v>#REF!</v>
      </c>
      <c r="H5790" s="108">
        <f t="shared" si="138"/>
        <v>991.59437141641024</v>
      </c>
      <c r="I5790" s="108">
        <f t="shared" si="139"/>
        <v>1060.9979633695555</v>
      </c>
      <c r="J5790" s="108">
        <f t="shared" si="140"/>
        <v>838.51811500169765</v>
      </c>
    </row>
    <row r="5791" spans="1:10" ht="14.5">
      <c r="A5791" s="198">
        <v>45881</v>
      </c>
      <c r="B5791" s="197">
        <v>1425.1357</v>
      </c>
      <c r="C5791" s="197">
        <v>1809.2007000000001</v>
      </c>
      <c r="D5791" s="197">
        <v>1455.7265</v>
      </c>
      <c r="E5791" s="197">
        <v>1092.6736000000001</v>
      </c>
      <c r="F5791" s="197">
        <v>1162.1478999999999</v>
      </c>
      <c r="G5791" s="108" t="e">
        <f>G5790*#REF!/#REF!</f>
        <v>#REF!</v>
      </c>
      <c r="H5791" s="108">
        <f t="shared" si="138"/>
        <v>982.63141978168096</v>
      </c>
      <c r="I5791" s="108">
        <f t="shared" si="139"/>
        <v>1051.9361718978516</v>
      </c>
      <c r="J5791" s="108">
        <f t="shared" si="140"/>
        <v>829.0694245149931</v>
      </c>
    </row>
    <row r="5792" spans="1:10" ht="14.5">
      <c r="A5792" s="198">
        <v>45882</v>
      </c>
      <c r="B5792" s="197">
        <v>1428.8315</v>
      </c>
      <c r="C5792" s="197">
        <v>1810.567</v>
      </c>
      <c r="D5792" s="197">
        <v>1457.7424000000001</v>
      </c>
      <c r="E5792" s="197">
        <v>1094.8024</v>
      </c>
      <c r="F5792" s="197">
        <v>1164.7650000000001</v>
      </c>
      <c r="G5792" s="108" t="e">
        <f>G5791*#REF!/#REF!</f>
        <v>#REF!</v>
      </c>
      <c r="H5792" s="108">
        <f t="shared" si="138"/>
        <v>985.1796748013461</v>
      </c>
      <c r="I5792" s="108">
        <f t="shared" si="139"/>
        <v>1053.3929002935558</v>
      </c>
      <c r="J5792" s="108">
        <f t="shared" si="140"/>
        <v>830.93644814503045</v>
      </c>
    </row>
    <row r="5793" spans="1:10" ht="14.5">
      <c r="A5793" s="198">
        <v>45883</v>
      </c>
      <c r="B5793" s="197">
        <v>1435.2581</v>
      </c>
      <c r="C5793" s="197">
        <v>1817.3395</v>
      </c>
      <c r="D5793" s="197">
        <v>1462.1148000000001</v>
      </c>
      <c r="E5793" s="197">
        <v>1106.7073</v>
      </c>
      <c r="F5793" s="197">
        <v>1163.3767</v>
      </c>
      <c r="G5793" s="108" t="e">
        <f>G5792*#REF!/#REF!</f>
        <v>#REF!</v>
      </c>
      <c r="H5793" s="108">
        <f t="shared" si="138"/>
        <v>989.61081710054543</v>
      </c>
      <c r="I5793" s="108">
        <f t="shared" si="139"/>
        <v>1056.5524812436904</v>
      </c>
      <c r="J5793" s="108">
        <f t="shared" si="140"/>
        <v>829.94604315264166</v>
      </c>
    </row>
    <row r="5794" spans="1:10" ht="14.5">
      <c r="A5794" s="198">
        <v>45884</v>
      </c>
      <c r="B5794" s="197">
        <v>1432.6914999999999</v>
      </c>
      <c r="C5794" s="197">
        <v>1809.3158000000001</v>
      </c>
      <c r="D5794" s="197">
        <v>1454.5382999999999</v>
      </c>
      <c r="E5794" s="197">
        <v>1100.2463</v>
      </c>
      <c r="F5794" s="197">
        <v>1161.2302999999999</v>
      </c>
      <c r="G5794" s="108" t="e">
        <f>G5793*#REF!/#REF!</f>
        <v>#REF!</v>
      </c>
      <c r="H5794" s="108">
        <f t="shared" si="138"/>
        <v>987.84114576187108</v>
      </c>
      <c r="I5794" s="108">
        <f t="shared" si="139"/>
        <v>1051.0775555578666</v>
      </c>
      <c r="J5794" s="108">
        <f t="shared" si="140"/>
        <v>828.41481411305119</v>
      </c>
    </row>
    <row r="5795" spans="1:10" ht="14.5">
      <c r="A5795" s="198">
        <v>45887</v>
      </c>
      <c r="B5795" s="197">
        <v>1431.3459</v>
      </c>
      <c r="C5795" s="197">
        <v>1807.3498</v>
      </c>
      <c r="D5795" s="197">
        <v>1451.4159</v>
      </c>
      <c r="E5795" s="197">
        <v>1095.9031</v>
      </c>
      <c r="F5795" s="197">
        <v>1159.6098</v>
      </c>
      <c r="G5795" s="108" t="e">
        <f>G5794*#REF!/#REF!</f>
        <v>#REF!</v>
      </c>
      <c r="H5795" s="108">
        <f t="shared" si="138"/>
        <v>986.91335422703116</v>
      </c>
      <c r="I5795" s="108">
        <f t="shared" si="139"/>
        <v>1048.8212488250197</v>
      </c>
      <c r="J5795" s="108">
        <f t="shared" si="140"/>
        <v>827.2587590167708</v>
      </c>
    </row>
    <row r="5796" spans="1:10" ht="14.5">
      <c r="A5796" s="198">
        <v>45888</v>
      </c>
      <c r="B5796" s="197">
        <v>1427.7363</v>
      </c>
      <c r="C5796" s="197">
        <v>1805.6722</v>
      </c>
      <c r="D5796" s="197">
        <v>1450.3178</v>
      </c>
      <c r="E5796" s="197">
        <v>1092.4586999999999</v>
      </c>
      <c r="F5796" s="197">
        <v>1159.3105</v>
      </c>
      <c r="G5796" s="108" t="e">
        <f>G5795*#REF!/#REF!</f>
        <v>#REF!</v>
      </c>
      <c r="H5796" s="108">
        <f t="shared" si="138"/>
        <v>984.42453412881605</v>
      </c>
      <c r="I5796" s="108">
        <f t="shared" si="139"/>
        <v>1048.0277404906169</v>
      </c>
      <c r="J5796" s="108">
        <f t="shared" si="140"/>
        <v>827.04524017054018</v>
      </c>
    </row>
    <row r="5797" spans="1:10" ht="14.5">
      <c r="A5797" s="198">
        <v>45889</v>
      </c>
      <c r="B5797" s="197">
        <v>1434.4380000000001</v>
      </c>
      <c r="C5797" s="197">
        <v>1818.0087000000001</v>
      </c>
      <c r="D5797" s="197">
        <v>1461.86</v>
      </c>
      <c r="E5797" s="197">
        <v>1097.5626999999999</v>
      </c>
      <c r="F5797" s="197">
        <v>1168.8622</v>
      </c>
      <c r="G5797" s="108" t="e">
        <f>G5796*#REF!/#REF!</f>
        <v>#REF!</v>
      </c>
      <c r="H5797" s="108">
        <f t="shared" si="138"/>
        <v>989.04535794647143</v>
      </c>
      <c r="I5797" s="108">
        <f t="shared" si="139"/>
        <v>1056.3683578272382</v>
      </c>
      <c r="J5797" s="108">
        <f t="shared" si="140"/>
        <v>833.85936634341363</v>
      </c>
    </row>
    <row r="5798" spans="1:10" ht="14.5">
      <c r="A5798" s="198">
        <v>45890</v>
      </c>
      <c r="B5798" s="197">
        <v>1430.7019</v>
      </c>
      <c r="C5798" s="197">
        <v>1814.6878999999999</v>
      </c>
      <c r="D5798" s="197">
        <v>1458.1261</v>
      </c>
      <c r="E5798" s="197">
        <v>1095.2021</v>
      </c>
      <c r="F5798" s="197">
        <v>1162.4637</v>
      </c>
      <c r="G5798" s="108" t="e">
        <f>G5797*#REF!/#REF!</f>
        <v>#REF!</v>
      </c>
      <c r="H5798" s="108">
        <f t="shared" si="138"/>
        <v>986.46931606677776</v>
      </c>
      <c r="I5798" s="108">
        <f t="shared" si="139"/>
        <v>1053.6701693472942</v>
      </c>
      <c r="J5798" s="108">
        <f t="shared" si="140"/>
        <v>829.29471436343829</v>
      </c>
    </row>
    <row r="5799" spans="1:10" ht="14.5">
      <c r="A5799" s="198">
        <v>45891</v>
      </c>
      <c r="B5799" s="197">
        <v>1450.8019999999999</v>
      </c>
      <c r="C5799" s="197">
        <v>1835.0256999999999</v>
      </c>
      <c r="D5799" s="197">
        <v>1473.4947</v>
      </c>
      <c r="E5799" s="197">
        <v>1114.2058</v>
      </c>
      <c r="F5799" s="197">
        <v>1174.9834000000001</v>
      </c>
      <c r="G5799" s="108" t="e">
        <f>G5798*#REF!/#REF!</f>
        <v>#REF!</v>
      </c>
      <c r="H5799" s="108">
        <f t="shared" si="138"/>
        <v>1000.3283400184995</v>
      </c>
      <c r="I5799" s="108">
        <f t="shared" si="139"/>
        <v>1064.7758174559392</v>
      </c>
      <c r="J5799" s="108">
        <f t="shared" si="140"/>
        <v>838.22619414677774</v>
      </c>
    </row>
    <row r="5800" spans="1:10" ht="14.5">
      <c r="A5800" s="198">
        <v>45894</v>
      </c>
      <c r="B5800" s="197">
        <v>1437.0797</v>
      </c>
      <c r="C5800" s="197">
        <v>1818.5236</v>
      </c>
      <c r="D5800" s="197">
        <v>1463.3345999999999</v>
      </c>
      <c r="E5800" s="197">
        <v>1107.8349000000001</v>
      </c>
      <c r="F5800" s="197">
        <v>1166.1656</v>
      </c>
      <c r="G5800" s="108" t="e">
        <f>G5799*#REF!/#REF!</f>
        <v>#REF!</v>
      </c>
      <c r="H5800" s="108">
        <f t="shared" si="138"/>
        <v>990.86681075383365</v>
      </c>
      <c r="I5800" s="108">
        <f t="shared" si="139"/>
        <v>1057.4339323558881</v>
      </c>
      <c r="J5800" s="108">
        <f t="shared" si="140"/>
        <v>831.93562788452459</v>
      </c>
    </row>
    <row r="5801" spans="1:10" ht="14.5">
      <c r="A5801" s="198">
        <v>45895</v>
      </c>
      <c r="B5801" s="197">
        <v>1428.3661999999999</v>
      </c>
      <c r="C5801" s="197">
        <v>1811.78</v>
      </c>
      <c r="D5801" s="197">
        <v>1455.2185999999999</v>
      </c>
      <c r="E5801" s="197">
        <v>1107.7457999999999</v>
      </c>
      <c r="F5801" s="197">
        <v>1152.2889</v>
      </c>
      <c r="G5801" s="108" t="e">
        <f>G5800*#REF!/#REF!</f>
        <v>#REF!</v>
      </c>
      <c r="H5801" s="108">
        <f t="shared" si="138"/>
        <v>984.85885033556065</v>
      </c>
      <c r="I5801" s="108">
        <f t="shared" si="139"/>
        <v>1051.5691535178833</v>
      </c>
      <c r="J5801" s="108">
        <f t="shared" si="140"/>
        <v>822.03607234330025</v>
      </c>
    </row>
    <row r="5802" spans="1:10" ht="14.5">
      <c r="A5802" s="198">
        <v>45896</v>
      </c>
      <c r="B5802" s="197">
        <v>1419.9996000000001</v>
      </c>
      <c r="C5802" s="197">
        <v>1810.1661999999999</v>
      </c>
      <c r="D5802" s="197">
        <v>1454.9494999999999</v>
      </c>
      <c r="E5802" s="197">
        <v>1104.7066</v>
      </c>
      <c r="F5802" s="197">
        <v>1150.7635</v>
      </c>
      <c r="G5802" s="108" t="e">
        <f>G5801*#REF!/#REF!</f>
        <v>#REF!</v>
      </c>
      <c r="H5802" s="108">
        <f t="shared" si="138"/>
        <v>979.09007755361063</v>
      </c>
      <c r="I5802" s="108">
        <f t="shared" si="139"/>
        <v>1051.3746966443857</v>
      </c>
      <c r="J5802" s="108">
        <f t="shared" si="140"/>
        <v>820.94786102341993</v>
      </c>
    </row>
    <row r="5803" spans="1:10" ht="14.5">
      <c r="A5803" s="198">
        <v>45897</v>
      </c>
      <c r="B5803" s="197">
        <v>1410.1679999999999</v>
      </c>
      <c r="C5803" s="197">
        <v>1792.5712000000001</v>
      </c>
      <c r="D5803" s="197">
        <v>1440.7664</v>
      </c>
      <c r="E5803" s="197">
        <v>1095.2381</v>
      </c>
      <c r="F5803" s="197">
        <v>1142.4106999999999</v>
      </c>
      <c r="G5803" s="108" t="e">
        <f>G5802*#REF!/#REF!</f>
        <v>#REF!</v>
      </c>
      <c r="H5803" s="108">
        <f t="shared" si="138"/>
        <v>972.31118690710878</v>
      </c>
      <c r="I5803" s="108">
        <f t="shared" si="139"/>
        <v>1041.1257138034164</v>
      </c>
      <c r="J5803" s="108">
        <f t="shared" si="140"/>
        <v>814.98902300539407</v>
      </c>
    </row>
    <row r="5804" spans="1:10" ht="14.5">
      <c r="A5804" s="198">
        <v>45898</v>
      </c>
      <c r="B5804" s="197">
        <v>1406.8004000000001</v>
      </c>
      <c r="C5804" s="197">
        <v>1784.847</v>
      </c>
      <c r="D5804" s="197">
        <v>1432.6568</v>
      </c>
      <c r="E5804" s="197">
        <v>1090.039</v>
      </c>
      <c r="F5804" s="197">
        <v>1136.7399</v>
      </c>
      <c r="G5804" s="108" t="e">
        <f>G5803*#REF!/#REF!</f>
        <v>#REF!</v>
      </c>
      <c r="H5804" s="108">
        <f t="shared" si="138"/>
        <v>969.98922586911328</v>
      </c>
      <c r="I5804" s="108">
        <f t="shared" si="139"/>
        <v>1035.265559729404</v>
      </c>
      <c r="J5804" s="108">
        <f t="shared" si="140"/>
        <v>810.94350789278269</v>
      </c>
    </row>
    <row r="5805" spans="1:10" ht="14.5">
      <c r="A5805" s="198">
        <v>45901</v>
      </c>
      <c r="B5805" s="197">
        <v>1403.8897999999999</v>
      </c>
      <c r="C5805" s="197">
        <v>1784.0598</v>
      </c>
      <c r="D5805" s="197">
        <v>1432.8462</v>
      </c>
      <c r="E5805" s="197">
        <v>1087.2545</v>
      </c>
      <c r="F5805" s="197">
        <v>1137.606</v>
      </c>
      <c r="G5805" s="108" t="e">
        <f>G5804*#REF!/#REF!</f>
        <v>#REF!</v>
      </c>
      <c r="H5805" s="108">
        <f t="shared" si="138"/>
        <v>967.98236644483757</v>
      </c>
      <c r="I5805" s="108">
        <f t="shared" si="139"/>
        <v>1035.4024238388074</v>
      </c>
      <c r="J5805" s="108">
        <f t="shared" si="140"/>
        <v>811.56137849993388</v>
      </c>
    </row>
    <row r="5806" spans="1:10" ht="14.5">
      <c r="A5806" s="198">
        <v>45902</v>
      </c>
      <c r="B5806" s="197">
        <v>1358.9994999999999</v>
      </c>
      <c r="C5806" s="197">
        <v>1732.4453000000001</v>
      </c>
      <c r="D5806" s="197">
        <v>1388.5039999999999</v>
      </c>
      <c r="E5806" s="197">
        <v>1046.4599000000001</v>
      </c>
      <c r="F5806" s="197">
        <v>1098.4199000000001</v>
      </c>
      <c r="G5806" s="108" t="e">
        <f>G5805*#REF!/#REF!</f>
        <v>#REF!</v>
      </c>
      <c r="H5806" s="108">
        <f t="shared" si="138"/>
        <v>937.03049342430643</v>
      </c>
      <c r="I5806" s="108">
        <f t="shared" si="139"/>
        <v>1003.3598910405593</v>
      </c>
      <c r="J5806" s="108">
        <f t="shared" si="140"/>
        <v>783.6062469921568</v>
      </c>
    </row>
    <row r="5807" spans="1:10" ht="14.5">
      <c r="A5807" s="198">
        <v>45903</v>
      </c>
      <c r="B5807" s="197">
        <v>1366.5705</v>
      </c>
      <c r="C5807" s="197">
        <v>1741.9413999999999</v>
      </c>
      <c r="D5807" s="197">
        <v>1397.0798</v>
      </c>
      <c r="E5807" s="197">
        <v>1052.3411000000001</v>
      </c>
      <c r="F5807" s="197">
        <v>1108.5562</v>
      </c>
      <c r="G5807" s="108" t="e">
        <f>G5806*#REF!/#REF!</f>
        <v>#REF!</v>
      </c>
      <c r="H5807" s="108">
        <f t="shared" si="138"/>
        <v>942.25069980827891</v>
      </c>
      <c r="I5807" s="108">
        <f t="shared" si="139"/>
        <v>1009.5569302666513</v>
      </c>
      <c r="J5807" s="108">
        <f t="shared" si="140"/>
        <v>790.83742334046087</v>
      </c>
    </row>
    <row r="5808" spans="1:10" ht="14.5">
      <c r="A5808" s="198">
        <v>45904</v>
      </c>
      <c r="B5808" s="197">
        <v>1366.3757000000001</v>
      </c>
      <c r="C5808" s="197">
        <v>1743.0559000000001</v>
      </c>
      <c r="D5808" s="197">
        <v>1399.4251999999999</v>
      </c>
      <c r="E5808" s="197">
        <v>1050.0201999999999</v>
      </c>
      <c r="F5808" s="197">
        <v>1110.2684999999999</v>
      </c>
      <c r="G5808" s="108" t="e">
        <f>G5807*#REF!/#REF!</f>
        <v>#REF!</v>
      </c>
      <c r="H5808" s="108">
        <f t="shared" si="138"/>
        <v>942.11638515980485</v>
      </c>
      <c r="I5808" s="108">
        <f t="shared" si="139"/>
        <v>1011.2517617460323</v>
      </c>
      <c r="J5808" s="108">
        <f t="shared" si="140"/>
        <v>792.0589680126983</v>
      </c>
    </row>
    <row r="5809" spans="1:10" ht="14.5">
      <c r="A5809" s="198">
        <v>45905</v>
      </c>
      <c r="B5809" s="197">
        <v>1386.0871999999999</v>
      </c>
      <c r="C5809" s="197">
        <v>1770.3629000000001</v>
      </c>
      <c r="D5809" s="197">
        <v>1419.9522999999999</v>
      </c>
      <c r="E5809" s="197">
        <v>1066.9998000000001</v>
      </c>
      <c r="F5809" s="197">
        <v>1123.51</v>
      </c>
      <c r="G5809" s="108" t="e">
        <f>G5808*#REF!/#REF!</f>
        <v>#REF!</v>
      </c>
      <c r="H5809" s="108">
        <f t="shared" si="138"/>
        <v>955.70746931482699</v>
      </c>
      <c r="I5809" s="108">
        <f t="shared" si="139"/>
        <v>1026.0850418945797</v>
      </c>
      <c r="J5809" s="108">
        <f t="shared" si="140"/>
        <v>801.50537563836735</v>
      </c>
    </row>
    <row r="5810" spans="1:10" ht="14.5">
      <c r="A5810" s="198">
        <v>45908</v>
      </c>
      <c r="B5810" s="197">
        <v>1388.0834</v>
      </c>
      <c r="C5810" s="197">
        <v>1772.4467999999999</v>
      </c>
      <c r="D5810" s="197">
        <v>1421.115</v>
      </c>
      <c r="E5810" s="197">
        <v>1070.4833000000001</v>
      </c>
      <c r="F5810" s="197">
        <v>1122.5237</v>
      </c>
      <c r="G5810" s="108" t="e">
        <f>G5809*#REF!/#REF!</f>
        <v>#REF!</v>
      </c>
      <c r="H5810" s="108">
        <f t="shared" si="138"/>
        <v>957.08384971156272</v>
      </c>
      <c r="I5810" s="108">
        <f t="shared" si="139"/>
        <v>1026.9252314405321</v>
      </c>
      <c r="J5810" s="108">
        <f t="shared" si="140"/>
        <v>800.80175506356863</v>
      </c>
    </row>
    <row r="5811" spans="1:10" ht="14.5">
      <c r="A5811" s="198">
        <v>45909</v>
      </c>
      <c r="B5811" s="197">
        <v>1384.8524</v>
      </c>
      <c r="C5811" s="197">
        <v>1771.1377</v>
      </c>
      <c r="D5811" s="197">
        <v>1421.7107000000001</v>
      </c>
      <c r="E5811" s="197">
        <v>1067.3343</v>
      </c>
      <c r="F5811" s="197">
        <v>1124.4680000000001</v>
      </c>
      <c r="G5811" s="108" t="e">
        <f>G5810*#REF!/#REF!</f>
        <v>#REF!</v>
      </c>
      <c r="H5811" s="108">
        <f t="shared" si="138"/>
        <v>954.85607440755871</v>
      </c>
      <c r="I5811" s="108">
        <f t="shared" si="139"/>
        <v>1027.3556958015229</v>
      </c>
      <c r="J5811" s="108">
        <f t="shared" si="140"/>
        <v>802.18880716088313</v>
      </c>
    </row>
    <row r="5812" spans="1:10" ht="14.5">
      <c r="G5812" s="108" t="e">
        <f>G5811*#REF!/#REF!</f>
        <v>#REF!</v>
      </c>
      <c r="H5812" s="108">
        <f t="shared" si="138"/>
        <v>0</v>
      </c>
      <c r="I5812" s="108">
        <f t="shared" si="139"/>
        <v>0</v>
      </c>
      <c r="J5812" s="108">
        <f t="shared" si="140"/>
        <v>0</v>
      </c>
    </row>
    <row r="5813" spans="1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1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1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1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1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1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1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1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1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1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1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1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811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  <row r="5770" spans="1:6">
      <c r="A5770" s="198">
        <v>45852</v>
      </c>
      <c r="B5770" s="197">
        <v>3083.9108000000001</v>
      </c>
      <c r="C5770" s="197">
        <v>3885.9843000000001</v>
      </c>
      <c r="D5770" s="197">
        <v>2973.4404</v>
      </c>
      <c r="E5770" s="197">
        <v>2251.9386</v>
      </c>
      <c r="F5770" s="197">
        <v>2863.7035000000001</v>
      </c>
    </row>
    <row r="5771" spans="1:6">
      <c r="A5771" s="198">
        <v>45853</v>
      </c>
      <c r="B5771" s="197">
        <v>3073.9818</v>
      </c>
      <c r="C5771" s="197">
        <v>3877.8937999999998</v>
      </c>
      <c r="D5771" s="197">
        <v>2966.9870000000001</v>
      </c>
      <c r="E5771" s="197">
        <v>2242.8532</v>
      </c>
      <c r="F5771" s="197">
        <v>2854.2696000000001</v>
      </c>
    </row>
    <row r="5772" spans="1:6">
      <c r="A5772" s="198">
        <v>45854</v>
      </c>
      <c r="B5772" s="197">
        <v>3062.1318000000001</v>
      </c>
      <c r="C5772" s="197">
        <v>3852.8512999999998</v>
      </c>
      <c r="D5772" s="197">
        <v>2948.8726000000001</v>
      </c>
      <c r="E5772" s="197">
        <v>2236.1158999999998</v>
      </c>
      <c r="F5772" s="197">
        <v>2838.0057999999999</v>
      </c>
    </row>
    <row r="5773" spans="1:6">
      <c r="A5773" s="198">
        <v>45855</v>
      </c>
      <c r="B5773" s="197">
        <v>3068.2948000000001</v>
      </c>
      <c r="C5773" s="197">
        <v>3861.4250999999999</v>
      </c>
      <c r="D5773" s="197">
        <v>2956.7370999999998</v>
      </c>
      <c r="E5773" s="197">
        <v>2241.2991000000002</v>
      </c>
      <c r="F5773" s="197">
        <v>2850.2734</v>
      </c>
    </row>
    <row r="5774" spans="1:6">
      <c r="A5774" s="198">
        <v>45856</v>
      </c>
      <c r="B5774" s="197">
        <v>3079.9456</v>
      </c>
      <c r="C5774" s="197">
        <v>3881.2847999999999</v>
      </c>
      <c r="D5774" s="197">
        <v>2973.2748999999999</v>
      </c>
      <c r="E5774" s="197">
        <v>2246.3425000000002</v>
      </c>
      <c r="F5774" s="197">
        <v>2865.5257000000001</v>
      </c>
    </row>
    <row r="5775" spans="1:6">
      <c r="A5775" s="198">
        <v>45859</v>
      </c>
      <c r="B5775" s="197">
        <v>3126.0453000000002</v>
      </c>
      <c r="C5775" s="197">
        <v>3935.3912999999998</v>
      </c>
      <c r="D5775" s="197">
        <v>3012.7860999999998</v>
      </c>
      <c r="E5775" s="197">
        <v>2284.2791000000002</v>
      </c>
      <c r="F5775" s="197">
        <v>2904.4884999999999</v>
      </c>
    </row>
    <row r="5776" spans="1:6">
      <c r="A5776" s="198">
        <v>45860</v>
      </c>
      <c r="B5776" s="197">
        <v>3136.2442999999998</v>
      </c>
      <c r="C5776" s="197">
        <v>3951.0817999999999</v>
      </c>
      <c r="D5776" s="197">
        <v>3022.1066999999998</v>
      </c>
      <c r="E5776" s="197">
        <v>2289.7208000000001</v>
      </c>
      <c r="F5776" s="197">
        <v>2910.9585999999999</v>
      </c>
    </row>
    <row r="5777" spans="1:6">
      <c r="A5777" s="198">
        <v>45861</v>
      </c>
      <c r="B5777" s="197">
        <v>3120.9447</v>
      </c>
      <c r="C5777" s="197">
        <v>3924.1469999999999</v>
      </c>
      <c r="D5777" s="197">
        <v>3001.8676999999998</v>
      </c>
      <c r="E5777" s="197">
        <v>2266.7379999999998</v>
      </c>
      <c r="F5777" s="197">
        <v>2904.0409</v>
      </c>
    </row>
    <row r="5778" spans="1:6">
      <c r="A5778" s="198">
        <v>45862</v>
      </c>
      <c r="B5778" s="197">
        <v>3119.4171999999999</v>
      </c>
      <c r="C5778" s="197">
        <v>3925.1718000000001</v>
      </c>
      <c r="D5778" s="197">
        <v>2999.5913</v>
      </c>
      <c r="E5778" s="197">
        <v>2261.5210000000002</v>
      </c>
      <c r="F5778" s="197">
        <v>2900.7885000000001</v>
      </c>
    </row>
    <row r="5779" spans="1:6">
      <c r="A5779" s="198">
        <v>45863</v>
      </c>
      <c r="B5779" s="197">
        <v>3097.1264999999999</v>
      </c>
      <c r="C5779" s="197">
        <v>3903.2628</v>
      </c>
      <c r="D5779" s="197">
        <v>2979.9702000000002</v>
      </c>
      <c r="E5779" s="197">
        <v>2236.0079000000001</v>
      </c>
      <c r="F5779" s="197">
        <v>2877.4697999999999</v>
      </c>
    </row>
    <row r="5780" spans="1:6">
      <c r="A5780" s="198">
        <v>45866</v>
      </c>
      <c r="B5780" s="197">
        <v>3107.2087999999999</v>
      </c>
      <c r="C5780" s="197">
        <v>3906.6320000000001</v>
      </c>
      <c r="D5780" s="197">
        <v>2989.2509</v>
      </c>
      <c r="E5780" s="197">
        <v>2245.81</v>
      </c>
      <c r="F5780" s="197">
        <v>2892.7046</v>
      </c>
    </row>
    <row r="5781" spans="1:6">
      <c r="A5781" s="198">
        <v>45867</v>
      </c>
      <c r="B5781" s="197">
        <v>3103</v>
      </c>
      <c r="C5781" s="197">
        <v>3899.5315999999998</v>
      </c>
      <c r="D5781" s="197">
        <v>2981.1502</v>
      </c>
      <c r="E5781" s="197">
        <v>2241.7716</v>
      </c>
      <c r="F5781" s="197">
        <v>2883.0263</v>
      </c>
    </row>
    <row r="5782" spans="1:6">
      <c r="A5782" s="198">
        <v>45868</v>
      </c>
      <c r="B5782" s="197">
        <v>3109.8090999999999</v>
      </c>
      <c r="C5782" s="197">
        <v>3897.0099</v>
      </c>
      <c r="D5782" s="197">
        <v>2977.5655000000002</v>
      </c>
      <c r="E5782" s="197">
        <v>2235.8051999999998</v>
      </c>
      <c r="F5782" s="197">
        <v>2890.8155999999999</v>
      </c>
    </row>
    <row r="5783" spans="1:6">
      <c r="A5783" s="198">
        <v>45869</v>
      </c>
      <c r="B5783" s="197">
        <v>3111.8063999999999</v>
      </c>
      <c r="C5783" s="197">
        <v>3889.4584</v>
      </c>
      <c r="D5783" s="197">
        <v>2973.6003999999998</v>
      </c>
      <c r="E5783" s="197">
        <v>2236.9794000000002</v>
      </c>
      <c r="F5783" s="197">
        <v>2894.6345999999999</v>
      </c>
    </row>
    <row r="5784" spans="1:6">
      <c r="A5784" s="198">
        <v>45870</v>
      </c>
      <c r="B5784" s="197">
        <v>3082.2352999999998</v>
      </c>
      <c r="C5784" s="197">
        <v>3860.3888000000002</v>
      </c>
      <c r="D5784" s="197">
        <v>2941.4937</v>
      </c>
      <c r="E5784" s="197">
        <v>2216.0376999999999</v>
      </c>
      <c r="F5784" s="197">
        <v>2853.8942999999999</v>
      </c>
    </row>
    <row r="5785" spans="1:6">
      <c r="A5785" s="198">
        <v>45873</v>
      </c>
      <c r="B5785" s="197">
        <v>3122.3099000000002</v>
      </c>
      <c r="C5785" s="197">
        <v>3910.3411000000001</v>
      </c>
      <c r="D5785" s="197">
        <v>2979.6768999999999</v>
      </c>
      <c r="E5785" s="197">
        <v>2242.7197000000001</v>
      </c>
      <c r="F5785" s="197">
        <v>2897.7856999999999</v>
      </c>
    </row>
    <row r="5786" spans="1:6">
      <c r="A5786" s="198">
        <v>45874</v>
      </c>
      <c r="B5786" s="197">
        <v>3137.2026000000001</v>
      </c>
      <c r="C5786" s="197">
        <v>3922.1486</v>
      </c>
      <c r="D5786" s="197">
        <v>2989.3634000000002</v>
      </c>
      <c r="E5786" s="197">
        <v>2250.8116</v>
      </c>
      <c r="F5786" s="197">
        <v>2914.0034999999998</v>
      </c>
    </row>
    <row r="5787" spans="1:6">
      <c r="A5787" s="198">
        <v>45875</v>
      </c>
      <c r="B5787" s="197">
        <v>3189.4079000000002</v>
      </c>
      <c r="C5787" s="197">
        <v>3961.6408000000001</v>
      </c>
      <c r="D5787" s="197">
        <v>3018.5421999999999</v>
      </c>
      <c r="E5787" s="197">
        <v>2290.8793999999998</v>
      </c>
      <c r="F5787" s="197">
        <v>2945.4775</v>
      </c>
    </row>
    <row r="5788" spans="1:6">
      <c r="A5788" s="198">
        <v>45876</v>
      </c>
      <c r="B5788" s="197">
        <v>3201.0322999999999</v>
      </c>
      <c r="C5788" s="197">
        <v>3979.3492000000001</v>
      </c>
      <c r="D5788" s="197">
        <v>3024.2593999999999</v>
      </c>
      <c r="E5788" s="197">
        <v>2301.4630999999999</v>
      </c>
      <c r="F5788" s="197">
        <v>2939.6025</v>
      </c>
    </row>
    <row r="5789" spans="1:6">
      <c r="A5789" s="198">
        <v>45877</v>
      </c>
      <c r="B5789" s="197">
        <v>3219.1163000000001</v>
      </c>
      <c r="C5789" s="197">
        <v>3989.0176000000001</v>
      </c>
      <c r="D5789" s="197">
        <v>3031.6188000000002</v>
      </c>
      <c r="E5789" s="197">
        <v>2311.7712999999999</v>
      </c>
      <c r="F5789" s="197">
        <v>2959.5747999999999</v>
      </c>
    </row>
    <row r="5790" spans="1:6">
      <c r="A5790" s="198">
        <v>45880</v>
      </c>
      <c r="B5790" s="197">
        <v>3216.1354000000001</v>
      </c>
      <c r="C5790" s="197">
        <v>3982.4124000000002</v>
      </c>
      <c r="D5790" s="197">
        <v>3024.7354</v>
      </c>
      <c r="E5790" s="197">
        <v>2308.3267000000001</v>
      </c>
      <c r="F5790" s="197">
        <v>2948.3148000000001</v>
      </c>
    </row>
    <row r="5791" spans="1:6">
      <c r="A5791" s="198">
        <v>45881</v>
      </c>
      <c r="B5791" s="197">
        <v>3187.0650000000001</v>
      </c>
      <c r="C5791" s="197">
        <v>3952.9439000000002</v>
      </c>
      <c r="D5791" s="197">
        <v>2998.9016999999999</v>
      </c>
      <c r="E5791" s="197">
        <v>2285.9670000000001</v>
      </c>
      <c r="F5791" s="197">
        <v>2915.0924</v>
      </c>
    </row>
    <row r="5792" spans="1:6">
      <c r="A5792" s="198">
        <v>45882</v>
      </c>
      <c r="B5792" s="197">
        <v>3195.3301000000001</v>
      </c>
      <c r="C5792" s="197">
        <v>3955.9290000000001</v>
      </c>
      <c r="D5792" s="197">
        <v>3003.0545000000002</v>
      </c>
      <c r="E5792" s="197">
        <v>2290.4207000000001</v>
      </c>
      <c r="F5792" s="197">
        <v>2921.6570000000002</v>
      </c>
    </row>
    <row r="5793" spans="1:6">
      <c r="A5793" s="198">
        <v>45883</v>
      </c>
      <c r="B5793" s="197">
        <v>3209.7021</v>
      </c>
      <c r="C5793" s="197">
        <v>3970.7262999999998</v>
      </c>
      <c r="D5793" s="197">
        <v>3012.0996</v>
      </c>
      <c r="E5793" s="197">
        <v>2315.3267000000001</v>
      </c>
      <c r="F5793" s="197">
        <v>2919.3526000000002</v>
      </c>
    </row>
    <row r="5794" spans="1:6">
      <c r="A5794" s="198">
        <v>45884</v>
      </c>
      <c r="B5794" s="197">
        <v>3203.9621000000002</v>
      </c>
      <c r="C5794" s="197">
        <v>3953.1952999999999</v>
      </c>
      <c r="D5794" s="197">
        <v>2996.4911999999999</v>
      </c>
      <c r="E5794" s="197">
        <v>2301.8096</v>
      </c>
      <c r="F5794" s="197">
        <v>2913.9665</v>
      </c>
    </row>
    <row r="5795" spans="1:6">
      <c r="A5795" s="198">
        <v>45887</v>
      </c>
      <c r="B5795" s="197">
        <v>3200.9531000000002</v>
      </c>
      <c r="C5795" s="197">
        <v>3948.8998000000001</v>
      </c>
      <c r="D5795" s="197">
        <v>2990.0589</v>
      </c>
      <c r="E5795" s="197">
        <v>2292.7235000000001</v>
      </c>
      <c r="F5795" s="197">
        <v>2909.8998999999999</v>
      </c>
    </row>
    <row r="5796" spans="1:6">
      <c r="A5796" s="198">
        <v>45888</v>
      </c>
      <c r="B5796" s="197">
        <v>3194.2098999999998</v>
      </c>
      <c r="C5796" s="197">
        <v>3946.3186999999998</v>
      </c>
      <c r="D5796" s="197">
        <v>2988.4223999999999</v>
      </c>
      <c r="E5796" s="197">
        <v>2287.0171999999998</v>
      </c>
      <c r="F5796" s="197">
        <v>2909.6102999999998</v>
      </c>
    </row>
    <row r="5797" spans="1:6">
      <c r="A5797" s="198">
        <v>45889</v>
      </c>
      <c r="B5797" s="197">
        <v>3209.2031000000002</v>
      </c>
      <c r="C5797" s="197">
        <v>3973.2804000000001</v>
      </c>
      <c r="D5797" s="197">
        <v>3012.2055</v>
      </c>
      <c r="E5797" s="197">
        <v>2297.7024000000001</v>
      </c>
      <c r="F5797" s="197">
        <v>2933.5826999999999</v>
      </c>
    </row>
    <row r="5798" spans="1:6">
      <c r="A5798" s="198">
        <v>45890</v>
      </c>
      <c r="B5798" s="197">
        <v>3200.9013</v>
      </c>
      <c r="C5798" s="197">
        <v>3966.0228000000002</v>
      </c>
      <c r="D5798" s="197">
        <v>3004.5419999999999</v>
      </c>
      <c r="E5798" s="197">
        <v>2292.8245000000002</v>
      </c>
      <c r="F5798" s="197">
        <v>2918.3301999999999</v>
      </c>
    </row>
    <row r="5799" spans="1:6">
      <c r="A5799" s="198">
        <v>45891</v>
      </c>
      <c r="B5799" s="197">
        <v>3245.8712</v>
      </c>
      <c r="C5799" s="197">
        <v>4010.4713000000002</v>
      </c>
      <c r="D5799" s="197">
        <v>3036.2098000000001</v>
      </c>
      <c r="E5799" s="197">
        <v>2332.6091000000001</v>
      </c>
      <c r="F5799" s="197">
        <v>2949.7606000000001</v>
      </c>
    </row>
    <row r="5800" spans="1:6">
      <c r="A5800" s="198">
        <v>45894</v>
      </c>
      <c r="B5800" s="197">
        <v>3215.1704</v>
      </c>
      <c r="C5800" s="197">
        <v>3974.4058</v>
      </c>
      <c r="D5800" s="197">
        <v>3015.2743</v>
      </c>
      <c r="E5800" s="197">
        <v>2319.2716</v>
      </c>
      <c r="F5800" s="197">
        <v>2927.6237000000001</v>
      </c>
    </row>
    <row r="5801" spans="1:6">
      <c r="A5801" s="198">
        <v>45895</v>
      </c>
      <c r="B5801" s="197">
        <v>3195.6759000000002</v>
      </c>
      <c r="C5801" s="197">
        <v>3959.6673999999998</v>
      </c>
      <c r="D5801" s="197">
        <v>2998.5511000000001</v>
      </c>
      <c r="E5801" s="197">
        <v>2319.085</v>
      </c>
      <c r="F5801" s="197">
        <v>2892.7867999999999</v>
      </c>
    </row>
    <row r="5802" spans="1:6">
      <c r="A5802" s="198">
        <v>45896</v>
      </c>
      <c r="B5802" s="197">
        <v>3176.9571000000001</v>
      </c>
      <c r="C5802" s="197">
        <v>3956.1406000000002</v>
      </c>
      <c r="D5802" s="197">
        <v>2997.9965000000002</v>
      </c>
      <c r="E5802" s="197">
        <v>2312.7222999999999</v>
      </c>
      <c r="F5802" s="197">
        <v>2888.9571999999998</v>
      </c>
    </row>
    <row r="5803" spans="1:6">
      <c r="A5803" s="198">
        <v>45897</v>
      </c>
      <c r="B5803" s="197">
        <v>3154.9609999999998</v>
      </c>
      <c r="C5803" s="197">
        <v>3917.6864999999998</v>
      </c>
      <c r="D5803" s="197">
        <v>2968.8002999999999</v>
      </c>
      <c r="E5803" s="197">
        <v>2292.8998999999999</v>
      </c>
      <c r="F5803" s="197">
        <v>2869.7060999999999</v>
      </c>
    </row>
    <row r="5804" spans="1:6">
      <c r="A5804" s="198">
        <v>45898</v>
      </c>
      <c r="B5804" s="197">
        <v>3147.4268000000002</v>
      </c>
      <c r="C5804" s="197">
        <v>3900.8051999999998</v>
      </c>
      <c r="D5804" s="197">
        <v>2952.0898999999999</v>
      </c>
      <c r="E5804" s="197">
        <v>2282.0154000000002</v>
      </c>
      <c r="F5804" s="197">
        <v>2855.4614000000001</v>
      </c>
    </row>
    <row r="5805" spans="1:6">
      <c r="A5805" s="198">
        <v>45901</v>
      </c>
      <c r="B5805" s="197">
        <v>3140.9148</v>
      </c>
      <c r="C5805" s="197">
        <v>3899.0846999999999</v>
      </c>
      <c r="D5805" s="197">
        <v>2952.4802</v>
      </c>
      <c r="E5805" s="197">
        <v>2276.1860999999999</v>
      </c>
      <c r="F5805" s="197">
        <v>2857.6368000000002</v>
      </c>
    </row>
    <row r="5806" spans="1:6">
      <c r="A5806" s="198">
        <v>45902</v>
      </c>
      <c r="B5806" s="197">
        <v>3040.482</v>
      </c>
      <c r="C5806" s="197">
        <v>3786.2806</v>
      </c>
      <c r="D5806" s="197">
        <v>2861.11</v>
      </c>
      <c r="E5806" s="197">
        <v>2190.7819</v>
      </c>
      <c r="F5806" s="197">
        <v>2759.2024000000001</v>
      </c>
    </row>
    <row r="5807" spans="1:6">
      <c r="A5807" s="198">
        <v>45903</v>
      </c>
      <c r="B5807" s="197">
        <v>3057.4205999999999</v>
      </c>
      <c r="C5807" s="197">
        <v>3807.0344</v>
      </c>
      <c r="D5807" s="197">
        <v>2878.7811000000002</v>
      </c>
      <c r="E5807" s="197">
        <v>2203.0942</v>
      </c>
      <c r="F5807" s="197">
        <v>2784.6646000000001</v>
      </c>
    </row>
    <row r="5808" spans="1:6">
      <c r="A5808" s="198">
        <v>45904</v>
      </c>
      <c r="B5808" s="197">
        <v>3056.9847</v>
      </c>
      <c r="C5808" s="197">
        <v>3809.4702000000002</v>
      </c>
      <c r="D5808" s="197">
        <v>2883.6327999999999</v>
      </c>
      <c r="E5808" s="197">
        <v>2198.2354999999998</v>
      </c>
      <c r="F5808" s="197">
        <v>2790.9110999999998</v>
      </c>
    </row>
    <row r="5809" spans="1:6">
      <c r="A5809" s="198">
        <v>45905</v>
      </c>
      <c r="B5809" s="197">
        <v>3101.0850999999998</v>
      </c>
      <c r="C5809" s="197">
        <v>3869.1498000000001</v>
      </c>
      <c r="D5809" s="197">
        <v>2925.9304999999999</v>
      </c>
      <c r="E5809" s="197">
        <v>2233.7824999999998</v>
      </c>
      <c r="F5809" s="197">
        <v>2824.1967</v>
      </c>
    </row>
    <row r="5810" spans="1:6">
      <c r="A5810" s="198">
        <v>45908</v>
      </c>
      <c r="B5810" s="197">
        <v>3105.5511999999999</v>
      </c>
      <c r="C5810" s="197">
        <v>3873.7042999999999</v>
      </c>
      <c r="D5810" s="197">
        <v>2928.3263999999999</v>
      </c>
      <c r="E5810" s="197">
        <v>2241.0753</v>
      </c>
      <c r="F5810" s="197">
        <v>2821.7172999999998</v>
      </c>
    </row>
    <row r="5811" spans="1:6">
      <c r="A5811" s="198">
        <v>45909</v>
      </c>
      <c r="B5811" s="197">
        <v>3098.3225000000002</v>
      </c>
      <c r="C5811" s="197">
        <v>3870.8433</v>
      </c>
      <c r="D5811" s="197">
        <v>2929.5538999999999</v>
      </c>
      <c r="E5811" s="197">
        <v>2234.4828000000002</v>
      </c>
      <c r="F5811" s="197">
        <v>2826.6048999999998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4.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4.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4.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4.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4.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4.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4.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4.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4.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4.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4.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4.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4.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4.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4.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4.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4.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4.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4.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4.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4.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4.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4.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4.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4.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4.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4.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4.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4.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4.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4.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4.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4.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4.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4.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4.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4.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4.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4.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4.5">
      <c r="A5770" s="198">
        <v>45852</v>
      </c>
      <c r="B5770" s="197">
        <v>3746.5904</v>
      </c>
      <c r="C5770" s="197">
        <v>4986.9076999999997</v>
      </c>
      <c r="D5770" s="197">
        <v>3630.9686999999999</v>
      </c>
      <c r="E5770" s="197">
        <v>2616.4529000000002</v>
      </c>
      <c r="F5770" s="197">
        <v>3357.3247000000001</v>
      </c>
      <c r="G5770" s="108" t="e">
        <f>G5769*#REF!/#REF!</f>
        <v>#REF!</v>
      </c>
      <c r="H5770" s="108">
        <f t="shared" si="138"/>
        <v>1557.1787950989624</v>
      </c>
      <c r="I5770" s="108">
        <f t="shared" si="139"/>
        <v>1666.8817579359279</v>
      </c>
      <c r="J5770" s="108">
        <f t="shared" si="140"/>
        <v>1356.8769467603622</v>
      </c>
    </row>
    <row r="5771" spans="1:10" ht="14.5">
      <c r="A5771" s="198">
        <v>45853</v>
      </c>
      <c r="B5771" s="197">
        <v>3734.5277999999998</v>
      </c>
      <c r="C5771" s="197">
        <v>4976.5250999999998</v>
      </c>
      <c r="D5771" s="197">
        <v>3623.0882000000001</v>
      </c>
      <c r="E5771" s="197">
        <v>2605.8968</v>
      </c>
      <c r="F5771" s="197">
        <v>3346.2646</v>
      </c>
      <c r="G5771" s="108" t="e">
        <f>G5770*#REF!/#REF!</f>
        <v>#REF!</v>
      </c>
      <c r="H5771" s="108">
        <f t="shared" si="138"/>
        <v>1552.1652700192631</v>
      </c>
      <c r="I5771" s="108">
        <f t="shared" si="139"/>
        <v>1663.2640286799819</v>
      </c>
      <c r="J5771" s="108">
        <f t="shared" si="140"/>
        <v>1352.4069606673088</v>
      </c>
    </row>
    <row r="5772" spans="1:10" ht="14.5">
      <c r="A5772" s="198">
        <v>45854</v>
      </c>
      <c r="B5772" s="197">
        <v>3720.2406000000001</v>
      </c>
      <c r="C5772" s="197">
        <v>4944.4821000000002</v>
      </c>
      <c r="D5772" s="197">
        <v>3601.02</v>
      </c>
      <c r="E5772" s="197">
        <v>2598.1869000000002</v>
      </c>
      <c r="F5772" s="197">
        <v>3327.1975000000002</v>
      </c>
      <c r="G5772" s="108" t="e">
        <f>G5771*#REF!/#REF!</f>
        <v>#REF!</v>
      </c>
      <c r="H5772" s="108">
        <f t="shared" si="138"/>
        <v>1546.2271442819692</v>
      </c>
      <c r="I5772" s="108">
        <f t="shared" si="139"/>
        <v>1653.1331013573415</v>
      </c>
      <c r="J5772" s="108">
        <f t="shared" si="140"/>
        <v>1344.7009117315076</v>
      </c>
    </row>
    <row r="5773" spans="1:10" ht="14.5">
      <c r="A5773" s="198">
        <v>45855</v>
      </c>
      <c r="B5773" s="197">
        <v>3727.7280999999998</v>
      </c>
      <c r="C5773" s="197">
        <v>4955.4850999999999</v>
      </c>
      <c r="D5773" s="197">
        <v>3610.6237000000001</v>
      </c>
      <c r="E5773" s="197">
        <v>2604.2094000000002</v>
      </c>
      <c r="F5773" s="197">
        <v>3341.5796</v>
      </c>
      <c r="G5773" s="108" t="e">
        <f>G5772*#REF!/#REF!</f>
        <v>#REF!</v>
      </c>
      <c r="H5773" s="108">
        <f t="shared" si="138"/>
        <v>1549.3391407863917</v>
      </c>
      <c r="I5773" s="108">
        <f t="shared" si="139"/>
        <v>1657.5419061863915</v>
      </c>
      <c r="J5773" s="108">
        <f t="shared" si="140"/>
        <v>1350.5134981447318</v>
      </c>
    </row>
    <row r="5774" spans="1:10" ht="14.5">
      <c r="A5774" s="198">
        <v>45856</v>
      </c>
      <c r="B5774" s="197">
        <v>3742.2413999999999</v>
      </c>
      <c r="C5774" s="197">
        <v>4981.2808000000005</v>
      </c>
      <c r="D5774" s="197">
        <v>3630.9893000000002</v>
      </c>
      <c r="E5774" s="197">
        <v>2610.4564</v>
      </c>
      <c r="F5774" s="197">
        <v>3359.4609999999998</v>
      </c>
      <c r="G5774" s="108" t="e">
        <f>G5773*#REF!/#REF!</f>
        <v>#REF!</v>
      </c>
      <c r="H5774" s="108">
        <f t="shared" si="138"/>
        <v>1555.3712394665436</v>
      </c>
      <c r="I5774" s="108">
        <f t="shared" si="139"/>
        <v>1666.8912148514373</v>
      </c>
      <c r="J5774" s="108">
        <f t="shared" si="140"/>
        <v>1357.7403414214041</v>
      </c>
    </row>
    <row r="5775" spans="1:10" ht="14.5">
      <c r="A5775" s="198">
        <v>45859</v>
      </c>
      <c r="B5775" s="197">
        <v>3798.2543000000001</v>
      </c>
      <c r="C5775" s="197">
        <v>5050.7215999999999</v>
      </c>
      <c r="D5775" s="197">
        <v>3679.2406999999998</v>
      </c>
      <c r="E5775" s="197">
        <v>2654.5421999999999</v>
      </c>
      <c r="F5775" s="197">
        <v>3405.1397999999999</v>
      </c>
      <c r="G5775" s="108" t="e">
        <f>G5774*#REF!/#REF!</f>
        <v>#REF!</v>
      </c>
      <c r="H5775" s="108">
        <f t="shared" si="138"/>
        <v>1578.6516333233149</v>
      </c>
      <c r="I5775" s="108">
        <f t="shared" si="139"/>
        <v>1689.0421572307723</v>
      </c>
      <c r="J5775" s="108">
        <f t="shared" si="140"/>
        <v>1376.2016212242415</v>
      </c>
    </row>
    <row r="5776" spans="1:10" ht="14.5">
      <c r="A5776" s="198">
        <v>45860</v>
      </c>
      <c r="B5776" s="197">
        <v>3810.6464000000001</v>
      </c>
      <c r="C5776" s="197">
        <v>5070.8590000000004</v>
      </c>
      <c r="D5776" s="197">
        <v>3690.6232</v>
      </c>
      <c r="E5776" s="197">
        <v>2660.866</v>
      </c>
      <c r="F5776" s="197">
        <v>3412.7251999999999</v>
      </c>
      <c r="G5776" s="108" t="e">
        <f>G5775*#REF!/#REF!</f>
        <v>#REF!</v>
      </c>
      <c r="H5776" s="108">
        <f t="shared" si="138"/>
        <v>1583.8021070304876</v>
      </c>
      <c r="I5776" s="108">
        <f t="shared" si="139"/>
        <v>1694.2675621233307</v>
      </c>
      <c r="J5776" s="108">
        <f t="shared" si="140"/>
        <v>1379.2672926476685</v>
      </c>
    </row>
    <row r="5777" spans="1:10" ht="14.5">
      <c r="A5777" s="198">
        <v>45861</v>
      </c>
      <c r="B5777" s="197">
        <v>3792.0567999999998</v>
      </c>
      <c r="C5777" s="197">
        <v>5036.2905000000001</v>
      </c>
      <c r="D5777" s="197">
        <v>3665.9070999999999</v>
      </c>
      <c r="E5777" s="197">
        <v>2634.1579000000002</v>
      </c>
      <c r="F5777" s="197">
        <v>3404.6151</v>
      </c>
      <c r="G5777" s="108" t="e">
        <f>G5776*#REF!/#REF!</f>
        <v>#REF!</v>
      </c>
      <c r="H5777" s="108">
        <f t="shared" si="138"/>
        <v>1576.0757938126424</v>
      </c>
      <c r="I5777" s="108">
        <f t="shared" si="139"/>
        <v>1682.9210538988668</v>
      </c>
      <c r="J5777" s="108">
        <f t="shared" si="140"/>
        <v>1375.9895615047972</v>
      </c>
    </row>
    <row r="5778" spans="1:10" ht="14.5">
      <c r="A5778" s="198">
        <v>45862</v>
      </c>
      <c r="B5778" s="197">
        <v>3790.2008999999998</v>
      </c>
      <c r="C5778" s="197">
        <v>5037.6058000000003</v>
      </c>
      <c r="D5778" s="197">
        <v>3663.1277</v>
      </c>
      <c r="E5778" s="197">
        <v>2628.0952000000002</v>
      </c>
      <c r="F5778" s="197">
        <v>3400.9551999999999</v>
      </c>
      <c r="G5778" s="108" t="e">
        <f>G5777*#REF!/#REF!</f>
        <v>#REF!</v>
      </c>
      <c r="H5778" s="108">
        <f t="shared" si="138"/>
        <v>1575.3044343051222</v>
      </c>
      <c r="I5778" s="108">
        <f t="shared" si="139"/>
        <v>1681.6451048227959</v>
      </c>
      <c r="J5778" s="108">
        <f t="shared" si="140"/>
        <v>1374.5103974735528</v>
      </c>
    </row>
    <row r="5779" spans="1:10" ht="14.5">
      <c r="A5779" s="198">
        <v>45863</v>
      </c>
      <c r="B5779" s="197">
        <v>3763.1169</v>
      </c>
      <c r="C5779" s="197">
        <v>5009.4875000000002</v>
      </c>
      <c r="D5779" s="197">
        <v>3639.1662000000001</v>
      </c>
      <c r="E5779" s="197">
        <v>2598.4467</v>
      </c>
      <c r="F5779" s="197">
        <v>3373.6158</v>
      </c>
      <c r="G5779" s="108" t="e">
        <f>G5778*#REF!/#REF!</f>
        <v>#REF!</v>
      </c>
      <c r="H5779" s="108">
        <f t="shared" si="138"/>
        <v>1564.0476311898258</v>
      </c>
      <c r="I5779" s="108">
        <f t="shared" si="139"/>
        <v>1670.6450135130633</v>
      </c>
      <c r="J5779" s="108">
        <f t="shared" si="140"/>
        <v>1363.461063580331</v>
      </c>
    </row>
    <row r="5780" spans="1:10" ht="14.5">
      <c r="A5780" s="198">
        <v>45866</v>
      </c>
      <c r="B5780" s="197">
        <v>3775.3672000000001</v>
      </c>
      <c r="C5780" s="197">
        <v>5013.8117000000002</v>
      </c>
      <c r="D5780" s="197">
        <v>3650.4998000000001</v>
      </c>
      <c r="E5780" s="197">
        <v>2609.8375999999998</v>
      </c>
      <c r="F5780" s="197">
        <v>3391.4774000000002</v>
      </c>
      <c r="G5780" s="108" t="e">
        <f>G5779*#REF!/#REF!</f>
        <v>#REF!</v>
      </c>
      <c r="H5780" s="108">
        <f t="shared" si="138"/>
        <v>1569.1391691902438</v>
      </c>
      <c r="I5780" s="108">
        <f t="shared" si="139"/>
        <v>1675.8479697081257</v>
      </c>
      <c r="J5780" s="108">
        <f t="shared" si="140"/>
        <v>1370.6799046034396</v>
      </c>
    </row>
    <row r="5781" spans="1:10" ht="14.5">
      <c r="A5781" s="198">
        <v>45867</v>
      </c>
      <c r="B5781" s="197">
        <v>3770.2534000000001</v>
      </c>
      <c r="C5781" s="197">
        <v>5004.6989000000003</v>
      </c>
      <c r="D5781" s="197">
        <v>3640.6073000000001</v>
      </c>
      <c r="E5781" s="197">
        <v>2605.1446999999998</v>
      </c>
      <c r="F5781" s="197">
        <v>3380.1304</v>
      </c>
      <c r="G5781" s="108" t="e">
        <f>G5780*#REF!/#REF!</f>
        <v>#REF!</v>
      </c>
      <c r="H5781" s="108">
        <f t="shared" si="138"/>
        <v>1567.0137431168794</v>
      </c>
      <c r="I5781" s="108">
        <f t="shared" si="139"/>
        <v>1671.3065844325156</v>
      </c>
      <c r="J5781" s="108">
        <f t="shared" si="140"/>
        <v>1366.0939666645534</v>
      </c>
    </row>
    <row r="5782" spans="1:10" ht="14.5">
      <c r="A5782" s="198">
        <v>45868</v>
      </c>
      <c r="B5782" s="197">
        <v>3778.5266999999999</v>
      </c>
      <c r="C5782" s="197">
        <v>5002.8105999999998</v>
      </c>
      <c r="D5782" s="197">
        <v>3636.9724999999999</v>
      </c>
      <c r="E5782" s="197">
        <v>2598.2112000000002</v>
      </c>
      <c r="F5782" s="197">
        <v>3389.2627000000002</v>
      </c>
      <c r="G5782" s="108" t="e">
        <f>G5781*#REF!/#REF!</f>
        <v>#REF!</v>
      </c>
      <c r="H5782" s="108">
        <f t="shared" si="138"/>
        <v>1570.4523381993554</v>
      </c>
      <c r="I5782" s="108">
        <f t="shared" si="139"/>
        <v>1669.6379438260169</v>
      </c>
      <c r="J5782" s="108">
        <f t="shared" si="140"/>
        <v>1369.7848242515183</v>
      </c>
    </row>
    <row r="5783" spans="1:10" ht="14.5">
      <c r="A5783" s="198">
        <v>45869</v>
      </c>
      <c r="B5783" s="197">
        <v>3780.9535000000001</v>
      </c>
      <c r="C5783" s="197">
        <v>4993.1162999999997</v>
      </c>
      <c r="D5783" s="197">
        <v>3632.2031000000002</v>
      </c>
      <c r="E5783" s="197">
        <v>2599.5756999999999</v>
      </c>
      <c r="F5783" s="197">
        <v>3393.7402000000002</v>
      </c>
      <c r="G5783" s="108" t="e">
        <f>G5782*#REF!/#REF!</f>
        <v>#REF!</v>
      </c>
      <c r="H5783" s="108">
        <f t="shared" si="138"/>
        <v>1571.4609783485287</v>
      </c>
      <c r="I5783" s="108">
        <f t="shared" si="139"/>
        <v>1667.4484383487872</v>
      </c>
      <c r="J5783" s="108">
        <f t="shared" si="140"/>
        <v>1371.5944247733623</v>
      </c>
    </row>
    <row r="5784" spans="1:10" ht="14.5">
      <c r="A5784" s="198">
        <v>45870</v>
      </c>
      <c r="B5784" s="197">
        <v>3745.0236</v>
      </c>
      <c r="C5784" s="197">
        <v>4955.7981</v>
      </c>
      <c r="D5784" s="197">
        <v>3592.9852999999998</v>
      </c>
      <c r="E5784" s="197">
        <v>2575.2393999999999</v>
      </c>
      <c r="F5784" s="197">
        <v>3345.9753000000001</v>
      </c>
      <c r="G5784" s="108" t="e">
        <f>G5783*#REF!/#REF!</f>
        <v>#REF!</v>
      </c>
      <c r="H5784" s="108">
        <f t="shared" si="138"/>
        <v>1556.5275929456229</v>
      </c>
      <c r="I5784" s="108">
        <f t="shared" si="139"/>
        <v>1649.4445829571448</v>
      </c>
      <c r="J5784" s="108">
        <f t="shared" si="140"/>
        <v>1352.2900388513469</v>
      </c>
    </row>
    <row r="5785" spans="1:10" ht="14.5">
      <c r="A5785" s="198">
        <v>45873</v>
      </c>
      <c r="B5785" s="197">
        <v>3793.7156</v>
      </c>
      <c r="C5785" s="197">
        <v>5019.9246999999996</v>
      </c>
      <c r="D5785" s="197">
        <v>3639.6255000000001</v>
      </c>
      <c r="E5785" s="197">
        <v>2606.2464</v>
      </c>
      <c r="F5785" s="197">
        <v>3397.4346</v>
      </c>
      <c r="G5785" s="108" t="e">
        <f>G5784*#REF!/#REF!</f>
        <v>#REF!</v>
      </c>
      <c r="H5785" s="108">
        <f t="shared" si="138"/>
        <v>1576.7652335190248</v>
      </c>
      <c r="I5785" s="108">
        <f t="shared" si="139"/>
        <v>1670.8558660030394</v>
      </c>
      <c r="J5785" s="108">
        <f t="shared" si="140"/>
        <v>1373.0875321252101</v>
      </c>
    </row>
    <row r="5786" spans="1:10" ht="14.5">
      <c r="A5786" s="198">
        <v>45874</v>
      </c>
      <c r="B5786" s="197">
        <v>3811.8107</v>
      </c>
      <c r="C5786" s="197">
        <v>5035.0825999999997</v>
      </c>
      <c r="D5786" s="197">
        <v>3651.4573</v>
      </c>
      <c r="E5786" s="197">
        <v>2615.6498999999999</v>
      </c>
      <c r="F5786" s="197">
        <v>3416.4486999999999</v>
      </c>
      <c r="G5786" s="108" t="e">
        <f>G5785*#REF!/#REF!</f>
        <v>#REF!</v>
      </c>
      <c r="H5786" s="108">
        <f t="shared" si="138"/>
        <v>1584.2860198892656</v>
      </c>
      <c r="I5786" s="108">
        <f t="shared" si="139"/>
        <v>1676.2875326498893</v>
      </c>
      <c r="J5786" s="108">
        <f t="shared" si="140"/>
        <v>1380.7721608873303</v>
      </c>
    </row>
    <row r="5787" spans="1:10" ht="14.5">
      <c r="A5787" s="198">
        <v>45875</v>
      </c>
      <c r="B5787" s="197">
        <v>3875.2420999999999</v>
      </c>
      <c r="C5787" s="197">
        <v>5085.7809999999999</v>
      </c>
      <c r="D5787" s="197">
        <v>3687.0987</v>
      </c>
      <c r="E5787" s="197">
        <v>2662.2123999999999</v>
      </c>
      <c r="F5787" s="197">
        <v>3453.3497000000002</v>
      </c>
      <c r="G5787" s="108" t="e">
        <f>G5786*#REF!/#REF!</f>
        <v>#REF!</v>
      </c>
      <c r="H5787" s="108">
        <f t="shared" si="138"/>
        <v>1610.6497320856777</v>
      </c>
      <c r="I5787" s="108">
        <f t="shared" si="139"/>
        <v>1692.6495573314289</v>
      </c>
      <c r="J5787" s="108">
        <f t="shared" si="140"/>
        <v>1395.6858557743349</v>
      </c>
    </row>
    <row r="5788" spans="1:10" ht="14.5">
      <c r="A5788" s="198">
        <v>45876</v>
      </c>
      <c r="B5788" s="197">
        <v>3889.3661000000002</v>
      </c>
      <c r="C5788" s="197">
        <v>5108.5141999999996</v>
      </c>
      <c r="D5788" s="197">
        <v>3694.0821999999998</v>
      </c>
      <c r="E5788" s="197">
        <v>2674.5115999999998</v>
      </c>
      <c r="F5788" s="197">
        <v>3446.4616999999998</v>
      </c>
      <c r="G5788" s="108" t="e">
        <f>G5787*#REF!/#REF!</f>
        <v>#REF!</v>
      </c>
      <c r="H5788" s="108">
        <f t="shared" si="138"/>
        <v>1616.5200277288784</v>
      </c>
      <c r="I5788" s="108">
        <f t="shared" si="139"/>
        <v>1695.8554975965008</v>
      </c>
      <c r="J5788" s="108">
        <f t="shared" si="140"/>
        <v>1392.902041504215</v>
      </c>
    </row>
    <row r="5789" spans="1:10" ht="14.5">
      <c r="A5789" s="198">
        <v>45877</v>
      </c>
      <c r="B5789" s="197">
        <v>3911.3386999999998</v>
      </c>
      <c r="C5789" s="197">
        <v>5120.9260999999997</v>
      </c>
      <c r="D5789" s="197">
        <v>3703.0716000000002</v>
      </c>
      <c r="E5789" s="197">
        <v>2686.4906999999998</v>
      </c>
      <c r="F5789" s="197">
        <v>3469.8775999999998</v>
      </c>
      <c r="G5789" s="108" t="e">
        <f>G5788*#REF!/#REF!</f>
        <v>#REF!</v>
      </c>
      <c r="H5789" s="108">
        <f t="shared" si="138"/>
        <v>1625.652402272194</v>
      </c>
      <c r="I5789" s="108">
        <f t="shared" si="139"/>
        <v>1699.9822935324696</v>
      </c>
      <c r="J5789" s="108">
        <f t="shared" si="140"/>
        <v>1402.3656763136948</v>
      </c>
    </row>
    <row r="5790" spans="1:10" ht="14.5">
      <c r="A5790" s="198">
        <v>45880</v>
      </c>
      <c r="B5790" s="197">
        <v>3907.7168000000001</v>
      </c>
      <c r="C5790" s="197">
        <v>5112.4467000000004</v>
      </c>
      <c r="D5790" s="197">
        <v>3694.6637000000001</v>
      </c>
      <c r="E5790" s="197">
        <v>2682.4877999999999</v>
      </c>
      <c r="F5790" s="197">
        <v>3456.6761999999999</v>
      </c>
      <c r="G5790" s="108" t="e">
        <f>G5789*#REF!/#REF!</f>
        <v>#REF!</v>
      </c>
      <c r="H5790" s="108">
        <f t="shared" si="138"/>
        <v>1624.1470479964855</v>
      </c>
      <c r="I5790" s="108">
        <f t="shared" si="139"/>
        <v>1696.1224488765381</v>
      </c>
      <c r="J5790" s="108">
        <f t="shared" si="140"/>
        <v>1397.0302747884975</v>
      </c>
    </row>
    <row r="5791" spans="1:10" ht="14.5">
      <c r="A5791" s="198">
        <v>45881</v>
      </c>
      <c r="B5791" s="197">
        <v>3872.3953000000001</v>
      </c>
      <c r="C5791" s="197">
        <v>5074.6162999999997</v>
      </c>
      <c r="D5791" s="197">
        <v>3663.1082000000001</v>
      </c>
      <c r="E5791" s="197">
        <v>2656.5038</v>
      </c>
      <c r="F5791" s="197">
        <v>3417.7253999999998</v>
      </c>
      <c r="G5791" s="108" t="e">
        <f>G5790*#REF!/#REF!</f>
        <v>#REF!</v>
      </c>
      <c r="H5791" s="108">
        <f t="shared" si="138"/>
        <v>1609.4665291943534</v>
      </c>
      <c r="I5791" s="108">
        <f t="shared" si="139"/>
        <v>1681.6361528882121</v>
      </c>
      <c r="J5791" s="108">
        <f t="shared" si="140"/>
        <v>1381.2881445805156</v>
      </c>
    </row>
    <row r="5792" spans="1:10" ht="14.5">
      <c r="A5792" s="198">
        <v>45882</v>
      </c>
      <c r="B5792" s="197">
        <v>3882.4376999999999</v>
      </c>
      <c r="C5792" s="197">
        <v>5078.4483</v>
      </c>
      <c r="D5792" s="197">
        <v>3668.1808000000001</v>
      </c>
      <c r="E5792" s="197">
        <v>2661.6792999999998</v>
      </c>
      <c r="F5792" s="197">
        <v>3425.4218999999998</v>
      </c>
      <c r="G5792" s="108" t="e">
        <f>G5791*#REF!/#REF!</f>
        <v>#REF!</v>
      </c>
      <c r="H5792" s="108">
        <f t="shared" si="138"/>
        <v>1613.6404074843051</v>
      </c>
      <c r="I5792" s="108">
        <f t="shared" si="139"/>
        <v>1683.9648494713872</v>
      </c>
      <c r="J5792" s="108">
        <f t="shared" si="140"/>
        <v>1384.3987175378293</v>
      </c>
    </row>
    <row r="5793" spans="1:10" ht="14.5">
      <c r="A5793" s="198">
        <v>45883</v>
      </c>
      <c r="B5793" s="197">
        <v>3899.9000999999998</v>
      </c>
      <c r="C5793" s="197">
        <v>5097.4444999999996</v>
      </c>
      <c r="D5793" s="197">
        <v>3679.3910000000001</v>
      </c>
      <c r="E5793" s="197">
        <v>2690.6224999999999</v>
      </c>
      <c r="F5793" s="197">
        <v>3423.0654</v>
      </c>
      <c r="G5793" s="108" t="e">
        <f>G5792*#REF!/#REF!</f>
        <v>#REF!</v>
      </c>
      <c r="H5793" s="108">
        <f t="shared" si="138"/>
        <v>1620.8982275522624</v>
      </c>
      <c r="I5793" s="108">
        <f t="shared" si="139"/>
        <v>1689.1111559881062</v>
      </c>
      <c r="J5793" s="108">
        <f t="shared" si="140"/>
        <v>1383.4463281174551</v>
      </c>
    </row>
    <row r="5794" spans="1:10" ht="14.5">
      <c r="A5794" s="198">
        <v>45884</v>
      </c>
      <c r="B5794" s="197">
        <v>3892.9259000000002</v>
      </c>
      <c r="C5794" s="197">
        <v>5074.9389000000001</v>
      </c>
      <c r="D5794" s="197">
        <v>3660.3247999999999</v>
      </c>
      <c r="E5794" s="197">
        <v>2674.9144000000001</v>
      </c>
      <c r="F5794" s="197">
        <v>3416.75</v>
      </c>
      <c r="G5794" s="108" t="e">
        <f>G5793*#REF!/#REF!</f>
        <v>#REF!</v>
      </c>
      <c r="H5794" s="108">
        <f t="shared" si="138"/>
        <v>1617.9995716562833</v>
      </c>
      <c r="I5794" s="108">
        <f t="shared" si="139"/>
        <v>1680.3583675178675</v>
      </c>
      <c r="J5794" s="108">
        <f t="shared" si="140"/>
        <v>1380.8939325539368</v>
      </c>
    </row>
    <row r="5795" spans="1:10" ht="14.5">
      <c r="A5795" s="198">
        <v>45887</v>
      </c>
      <c r="B5795" s="197">
        <v>3889.2698999999998</v>
      </c>
      <c r="C5795" s="197">
        <v>5069.4246000000003</v>
      </c>
      <c r="D5795" s="197">
        <v>3652.4674</v>
      </c>
      <c r="E5795" s="197">
        <v>2664.3553999999999</v>
      </c>
      <c r="F5795" s="197">
        <v>3411.9818</v>
      </c>
      <c r="G5795" s="108" t="e">
        <f>G5794*#REF!/#REF!</f>
        <v>#REF!</v>
      </c>
      <c r="H5795" s="108">
        <f t="shared" si="138"/>
        <v>1616.4800445484141</v>
      </c>
      <c r="I5795" s="108">
        <f t="shared" si="139"/>
        <v>1676.7512428613522</v>
      </c>
      <c r="J5795" s="108">
        <f t="shared" si="140"/>
        <v>1378.9668444002225</v>
      </c>
    </row>
    <row r="5796" spans="1:10" ht="14.5">
      <c r="A5796" s="198">
        <v>45888</v>
      </c>
      <c r="B5796" s="197">
        <v>3881.0765999999999</v>
      </c>
      <c r="C5796" s="197">
        <v>5066.1112000000003</v>
      </c>
      <c r="D5796" s="197">
        <v>3650.4684000000002</v>
      </c>
      <c r="E5796" s="197">
        <v>2657.7242000000001</v>
      </c>
      <c r="F5796" s="197">
        <v>3411.6421</v>
      </c>
      <c r="G5796" s="108" t="e">
        <f>G5795*#REF!/#REF!</f>
        <v>#REF!</v>
      </c>
      <c r="H5796" s="108">
        <f t="shared" si="138"/>
        <v>1613.0746995120621</v>
      </c>
      <c r="I5796" s="108">
        <f t="shared" si="139"/>
        <v>1675.8335547980778</v>
      </c>
      <c r="J5796" s="108">
        <f t="shared" si="140"/>
        <v>1378.8295532115526</v>
      </c>
    </row>
    <row r="5797" spans="1:10" ht="14.5">
      <c r="A5797" s="198">
        <v>45889</v>
      </c>
      <c r="B5797" s="197">
        <v>3899.2939000000001</v>
      </c>
      <c r="C5797" s="197">
        <v>5100.7232999999997</v>
      </c>
      <c r="D5797" s="197">
        <v>3679.5203000000001</v>
      </c>
      <c r="E5797" s="197">
        <v>2670.1414</v>
      </c>
      <c r="F5797" s="197">
        <v>3439.7507999999998</v>
      </c>
      <c r="G5797" s="108" t="e">
        <f>G5796*#REF!/#REF!</f>
        <v>#REF!</v>
      </c>
      <c r="H5797" s="108">
        <f t="shared" si="138"/>
        <v>1620.6462753277576</v>
      </c>
      <c r="I5797" s="108">
        <f t="shared" si="139"/>
        <v>1689.1705142005035</v>
      </c>
      <c r="J5797" s="108">
        <f t="shared" si="140"/>
        <v>1390.1898029465283</v>
      </c>
    </row>
    <row r="5798" spans="1:10" ht="14.5">
      <c r="A5798" s="198">
        <v>45890</v>
      </c>
      <c r="B5798" s="197">
        <v>3889.4830000000002</v>
      </c>
      <c r="C5798" s="197">
        <v>5091.4062999999996</v>
      </c>
      <c r="D5798" s="197">
        <v>3670.2907</v>
      </c>
      <c r="E5798" s="197">
        <v>2664.7705999999998</v>
      </c>
      <c r="F5798" s="197">
        <v>3422.0439000000001</v>
      </c>
      <c r="G5798" s="108" t="e">
        <f>G5797*#REF!/#REF!</f>
        <v>#REF!</v>
      </c>
      <c r="H5798" s="108">
        <f t="shared" si="138"/>
        <v>1616.5686143587773</v>
      </c>
      <c r="I5798" s="108">
        <f t="shared" si="139"/>
        <v>1684.9334487934</v>
      </c>
      <c r="J5798" s="108">
        <f t="shared" si="140"/>
        <v>1383.0334845813161</v>
      </c>
    </row>
    <row r="5799" spans="1:10" ht="14.5">
      <c r="A5799" s="198">
        <v>45891</v>
      </c>
      <c r="B5799" s="197">
        <v>3944.1269000000002</v>
      </c>
      <c r="C5799" s="197">
        <v>5148.4674000000005</v>
      </c>
      <c r="D5799" s="197">
        <v>3708.9755</v>
      </c>
      <c r="E5799" s="197">
        <v>2711.0092</v>
      </c>
      <c r="F5799" s="197">
        <v>3458.8991999999998</v>
      </c>
      <c r="G5799" s="108" t="e">
        <f>G5798*#REF!/#REF!</f>
        <v>#REF!</v>
      </c>
      <c r="H5799" s="108">
        <f t="shared" si="138"/>
        <v>1639.2800168012509</v>
      </c>
      <c r="I5799" s="108">
        <f t="shared" si="139"/>
        <v>1702.6926179730738</v>
      </c>
      <c r="J5799" s="108">
        <f t="shared" si="140"/>
        <v>1397.9287096204484</v>
      </c>
    </row>
    <row r="5800" spans="1:10" ht="14.5">
      <c r="A5800" s="198">
        <v>45894</v>
      </c>
      <c r="B5800" s="197">
        <v>3906.8217</v>
      </c>
      <c r="C5800" s="197">
        <v>5102.1680999999999</v>
      </c>
      <c r="D5800" s="197">
        <v>3683.4011</v>
      </c>
      <c r="E5800" s="197">
        <v>2695.5079999999998</v>
      </c>
      <c r="F5800" s="197">
        <v>3432.9414999999999</v>
      </c>
      <c r="G5800" s="108" t="e">
        <f>G5799*#REF!/#REF!</f>
        <v>#REF!</v>
      </c>
      <c r="H5800" s="108">
        <f t="shared" si="138"/>
        <v>1623.7750215429151</v>
      </c>
      <c r="I5800" s="108">
        <f t="shared" si="139"/>
        <v>1690.952086904834</v>
      </c>
      <c r="J5800" s="108">
        <f t="shared" si="140"/>
        <v>1387.4377956135543</v>
      </c>
    </row>
    <row r="5801" spans="1:10" ht="14.5">
      <c r="A5801" s="198">
        <v>45895</v>
      </c>
      <c r="B5801" s="197">
        <v>3883.1334999999999</v>
      </c>
      <c r="C5801" s="197">
        <v>5083.2475999999997</v>
      </c>
      <c r="D5801" s="197">
        <v>3662.9722999999999</v>
      </c>
      <c r="E5801" s="197">
        <v>2695.2910999999999</v>
      </c>
      <c r="F5801" s="197">
        <v>3392.0916000000002</v>
      </c>
      <c r="G5801" s="108" t="e">
        <f>G5800*#REF!/#REF!</f>
        <v>#REF!</v>
      </c>
      <c r="H5801" s="108">
        <f t="shared" si="138"/>
        <v>1613.929599760469</v>
      </c>
      <c r="I5801" s="108">
        <f t="shared" si="139"/>
        <v>1681.573764790264</v>
      </c>
      <c r="J5801" s="108">
        <f t="shared" si="140"/>
        <v>1370.9281361256096</v>
      </c>
    </row>
    <row r="5802" spans="1:10" ht="14.5">
      <c r="A5802" s="198">
        <v>45896</v>
      </c>
      <c r="B5802" s="197">
        <v>3860.3879000000002</v>
      </c>
      <c r="C5802" s="197">
        <v>5078.72</v>
      </c>
      <c r="D5802" s="197">
        <v>3662.2946999999999</v>
      </c>
      <c r="E5802" s="197">
        <v>2687.8962999999999</v>
      </c>
      <c r="F5802" s="197">
        <v>3387.6010999999999</v>
      </c>
      <c r="G5802" s="108" t="e">
        <f>G5801*#REF!/#REF!</f>
        <v>#REF!</v>
      </c>
      <c r="H5802" s="108">
        <f t="shared" si="138"/>
        <v>1604.4759466464795</v>
      </c>
      <c r="I5802" s="108">
        <f t="shared" si="139"/>
        <v>1681.2626965403015</v>
      </c>
      <c r="J5802" s="108">
        <f t="shared" si="140"/>
        <v>1369.1132815989004</v>
      </c>
    </row>
    <row r="5803" spans="1:10" ht="14.5">
      <c r="A5803" s="198">
        <v>45897</v>
      </c>
      <c r="B5803" s="197">
        <v>3833.66</v>
      </c>
      <c r="C5803" s="197">
        <v>5029.3543</v>
      </c>
      <c r="D5803" s="197">
        <v>3626.7374</v>
      </c>
      <c r="E5803" s="197">
        <v>2664.8582999999999</v>
      </c>
      <c r="F5803" s="197">
        <v>3365.5309000000002</v>
      </c>
      <c r="G5803" s="108" t="e">
        <f>G5802*#REF!/#REF!</f>
        <v>#REF!</v>
      </c>
      <c r="H5803" s="108">
        <f t="shared" si="138"/>
        <v>1593.3671477989924</v>
      </c>
      <c r="I5803" s="108">
        <f t="shared" si="139"/>
        <v>1664.9392799458662</v>
      </c>
      <c r="J5803" s="108">
        <f t="shared" si="140"/>
        <v>1360.193517123814</v>
      </c>
    </row>
    <row r="5804" spans="1:10" ht="14.5">
      <c r="A5804" s="198">
        <v>45898</v>
      </c>
      <c r="B5804" s="197">
        <v>3824.5050000000001</v>
      </c>
      <c r="C5804" s="197">
        <v>5007.6827999999996</v>
      </c>
      <c r="D5804" s="197">
        <v>3606.3236999999999</v>
      </c>
      <c r="E5804" s="197">
        <v>2652.2080999999998</v>
      </c>
      <c r="F5804" s="197">
        <v>3348.8249999999998</v>
      </c>
      <c r="G5804" s="108" t="e">
        <f>G5803*#REF!/#REF!</f>
        <v>#REF!</v>
      </c>
      <c r="H5804" s="108">
        <f t="shared" si="138"/>
        <v>1589.5620956456717</v>
      </c>
      <c r="I5804" s="108">
        <f t="shared" si="139"/>
        <v>1655.5678898421793</v>
      </c>
      <c r="J5804" s="108">
        <f t="shared" si="140"/>
        <v>1353.4417571332226</v>
      </c>
    </row>
    <row r="5805" spans="1:10" ht="14.5">
      <c r="A5805" s="198">
        <v>45901</v>
      </c>
      <c r="B5805" s="197">
        <v>3816.5920999999998</v>
      </c>
      <c r="C5805" s="197">
        <v>5005.4741000000004</v>
      </c>
      <c r="D5805" s="197">
        <v>3606.8004999999998</v>
      </c>
      <c r="E5805" s="197">
        <v>2645.4331000000002</v>
      </c>
      <c r="F5805" s="197">
        <v>3351.3762999999999</v>
      </c>
      <c r="G5805" s="108" t="e">
        <f>G5804*#REF!/#REF!</f>
        <v>#REF!</v>
      </c>
      <c r="H5805" s="108">
        <f t="shared" si="138"/>
        <v>1586.2732920209844</v>
      </c>
      <c r="I5805" s="108">
        <f t="shared" si="139"/>
        <v>1655.7867761196026</v>
      </c>
      <c r="J5805" s="108">
        <f t="shared" si="140"/>
        <v>1354.4728757957309</v>
      </c>
    </row>
    <row r="5806" spans="1:10" ht="14.5">
      <c r="A5806" s="198">
        <v>45902</v>
      </c>
      <c r="B5806" s="197">
        <v>3694.5540999999998</v>
      </c>
      <c r="C5806" s="197">
        <v>4860.6611999999996</v>
      </c>
      <c r="D5806" s="197">
        <v>3495.1812</v>
      </c>
      <c r="E5806" s="197">
        <v>2546.1745000000001</v>
      </c>
      <c r="F5806" s="197">
        <v>3235.9344999999998</v>
      </c>
      <c r="G5806" s="108" t="e">
        <f>G5805*#REF!/#REF!</f>
        <v>#REF!</v>
      </c>
      <c r="H5806" s="108">
        <f t="shared" si="138"/>
        <v>1535.5511779099018</v>
      </c>
      <c r="I5806" s="108">
        <f t="shared" si="139"/>
        <v>1604.5453057638879</v>
      </c>
      <c r="J5806" s="108">
        <f t="shared" si="140"/>
        <v>1307.8165851150827</v>
      </c>
    </row>
    <row r="5807" spans="1:10" ht="14.5">
      <c r="A5807" s="198">
        <v>45903</v>
      </c>
      <c r="B5807" s="197">
        <v>3715.1365999999998</v>
      </c>
      <c r="C5807" s="197">
        <v>4887.3040000000001</v>
      </c>
      <c r="D5807" s="197">
        <v>3516.7683999999999</v>
      </c>
      <c r="E5807" s="197">
        <v>2560.4841999999999</v>
      </c>
      <c r="F5807" s="197">
        <v>3265.7959999999998</v>
      </c>
      <c r="G5807" s="108" t="e">
        <f>G5806*#REF!/#REF!</f>
        <v>#REF!</v>
      </c>
      <c r="H5807" s="108">
        <f t="shared" si="138"/>
        <v>1544.1057913392544</v>
      </c>
      <c r="I5807" s="108">
        <f t="shared" si="139"/>
        <v>1614.4554187001174</v>
      </c>
      <c r="J5807" s="108">
        <f t="shared" si="140"/>
        <v>1319.8852363675769</v>
      </c>
    </row>
    <row r="5808" spans="1:10" ht="14.5">
      <c r="A5808" s="198">
        <v>45904</v>
      </c>
      <c r="B5808" s="197">
        <v>3714.6069000000002</v>
      </c>
      <c r="C5808" s="197">
        <v>4890.4309999999996</v>
      </c>
      <c r="D5808" s="197">
        <v>3522.7523000000001</v>
      </c>
      <c r="E5808" s="197">
        <v>2554.8373000000001</v>
      </c>
      <c r="F5808" s="197">
        <v>3273.6922</v>
      </c>
      <c r="G5808" s="108" t="e">
        <f>G5807*#REF!/#REF!</f>
        <v>#REF!</v>
      </c>
      <c r="H5808" s="108">
        <f t="shared" si="138"/>
        <v>1543.8856344713558</v>
      </c>
      <c r="I5808" s="108">
        <f t="shared" si="139"/>
        <v>1617.2024690261951</v>
      </c>
      <c r="J5808" s="108">
        <f t="shared" si="140"/>
        <v>1323.0765189227045</v>
      </c>
    </row>
    <row r="5809" spans="1:10" ht="14.5">
      <c r="A5809" s="198">
        <v>45905</v>
      </c>
      <c r="B5809" s="197">
        <v>3768.1941999999999</v>
      </c>
      <c r="C5809" s="197">
        <v>4967.0451000000003</v>
      </c>
      <c r="D5809" s="197">
        <v>3574.4247</v>
      </c>
      <c r="E5809" s="197">
        <v>2596.1507000000001</v>
      </c>
      <c r="F5809" s="197">
        <v>3312.7356</v>
      </c>
      <c r="G5809" s="108" t="e">
        <f>G5808*#REF!/#REF!</f>
        <v>#REF!</v>
      </c>
      <c r="H5809" s="108">
        <f t="shared" si="138"/>
        <v>1566.1578869296459</v>
      </c>
      <c r="I5809" s="108">
        <f t="shared" si="139"/>
        <v>1640.9239020831003</v>
      </c>
      <c r="J5809" s="108">
        <f t="shared" si="140"/>
        <v>1338.8560738114954</v>
      </c>
    </row>
    <row r="5810" spans="1:10" ht="14.5">
      <c r="A5810" s="198">
        <v>45908</v>
      </c>
      <c r="B5810" s="197">
        <v>3773.6210999999998</v>
      </c>
      <c r="C5810" s="197">
        <v>4972.8918999999996</v>
      </c>
      <c r="D5810" s="197">
        <v>3577.3517000000002</v>
      </c>
      <c r="E5810" s="197">
        <v>2604.6266000000001</v>
      </c>
      <c r="F5810" s="197">
        <v>3309.8272999999999</v>
      </c>
      <c r="G5810" s="108" t="e">
        <f>G5809*#REF!/#REF!</f>
        <v>#REF!</v>
      </c>
      <c r="H5810" s="108">
        <f t="shared" si="138"/>
        <v>1568.4134453710283</v>
      </c>
      <c r="I5810" s="108">
        <f t="shared" si="139"/>
        <v>1642.2676104178702</v>
      </c>
      <c r="J5810" s="108">
        <f t="shared" si="140"/>
        <v>1337.6806720923043</v>
      </c>
    </row>
    <row r="5811" spans="1:10" ht="14.5">
      <c r="A5811" s="198">
        <v>45909</v>
      </c>
      <c r="B5811" s="197">
        <v>3764.8373000000001</v>
      </c>
      <c r="C5811" s="197">
        <v>4969.2191000000003</v>
      </c>
      <c r="D5811" s="197">
        <v>3578.8512000000001</v>
      </c>
      <c r="E5811" s="197">
        <v>2596.9645999999998</v>
      </c>
      <c r="F5811" s="197">
        <v>3315.5603999999998</v>
      </c>
      <c r="G5811" s="108" t="e">
        <f>G5810*#REF!/#REF!</f>
        <v>#REF!</v>
      </c>
      <c r="H5811" s="108">
        <f t="shared" si="138"/>
        <v>1564.7626734317232</v>
      </c>
      <c r="I5811" s="108">
        <f t="shared" si="139"/>
        <v>1642.9559912337181</v>
      </c>
      <c r="J5811" s="108">
        <f t="shared" si="140"/>
        <v>1339.9977286532833</v>
      </c>
    </row>
    <row r="5812" spans="1:10" ht="14.5">
      <c r="G5812" s="108" t="e">
        <f>G5811*#REF!/#REF!</f>
        <v>#REF!</v>
      </c>
      <c r="H5812" s="108">
        <f t="shared" si="138"/>
        <v>0</v>
      </c>
      <c r="I5812" s="108">
        <f t="shared" si="139"/>
        <v>0</v>
      </c>
      <c r="J5812" s="108">
        <f t="shared" si="140"/>
        <v>0</v>
      </c>
    </row>
    <row r="5813" spans="1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1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1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1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1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1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1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1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1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1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1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1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825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  <row r="6784" spans="1:4">
      <c r="A6784" s="198">
        <v>45852</v>
      </c>
      <c r="B6784" s="197">
        <v>1249.6864</v>
      </c>
      <c r="C6784" s="197">
        <v>3243.4843000000001</v>
      </c>
      <c r="D6784" s="197">
        <v>4065.6541000000002</v>
      </c>
    </row>
    <row r="6785" spans="1:4">
      <c r="A6785" s="198">
        <v>45853</v>
      </c>
      <c r="B6785" s="197">
        <v>1245.6629</v>
      </c>
      <c r="C6785" s="197">
        <v>3233.0414999999998</v>
      </c>
      <c r="D6785" s="197">
        <v>4052.5641999999998</v>
      </c>
    </row>
    <row r="6786" spans="1:4">
      <c r="A6786" s="198">
        <v>45854</v>
      </c>
      <c r="B6786" s="197">
        <v>1240.8524</v>
      </c>
      <c r="C6786" s="197">
        <v>3220.5783000000001</v>
      </c>
      <c r="D6786" s="197">
        <v>4037.0603999999998</v>
      </c>
    </row>
    <row r="6787" spans="1:4">
      <c r="A6787" s="198">
        <v>45855</v>
      </c>
      <c r="B6787" s="197">
        <v>1243.3498</v>
      </c>
      <c r="C6787" s="197">
        <v>3227.0601999999999</v>
      </c>
      <c r="D6787" s="197">
        <v>4045.1855</v>
      </c>
    </row>
    <row r="6788" spans="1:4">
      <c r="A6788" s="198">
        <v>45856</v>
      </c>
      <c r="B6788" s="197">
        <v>1248.0499</v>
      </c>
      <c r="C6788" s="197">
        <v>3239.3137999999999</v>
      </c>
      <c r="D6788" s="197">
        <v>4060.9348</v>
      </c>
    </row>
    <row r="6789" spans="1:4">
      <c r="A6789" s="198">
        <v>45859</v>
      </c>
      <c r="B6789" s="197">
        <v>1266.7303999999999</v>
      </c>
      <c r="C6789" s="197">
        <v>3287.799</v>
      </c>
      <c r="D6789" s="197">
        <v>4121.7178000000004</v>
      </c>
    </row>
    <row r="6790" spans="1:4">
      <c r="A6790" s="198">
        <v>45860</v>
      </c>
      <c r="B6790" s="197">
        <v>1270.8632</v>
      </c>
      <c r="C6790" s="197">
        <v>3298.5257000000001</v>
      </c>
      <c r="D6790" s="197">
        <v>4135.1652000000004</v>
      </c>
    </row>
    <row r="6791" spans="1:4">
      <c r="A6791" s="198">
        <v>45861</v>
      </c>
      <c r="B6791" s="197">
        <v>1264.6635000000001</v>
      </c>
      <c r="C6791" s="197">
        <v>3282.4344000000001</v>
      </c>
      <c r="D6791" s="197">
        <v>4114.9925000000003</v>
      </c>
    </row>
    <row r="6792" spans="1:4">
      <c r="A6792" s="198">
        <v>45862</v>
      </c>
      <c r="B6792" s="197">
        <v>1264.0445</v>
      </c>
      <c r="C6792" s="197">
        <v>3280.8279000000002</v>
      </c>
      <c r="D6792" s="197">
        <v>4112.9786000000004</v>
      </c>
    </row>
    <row r="6793" spans="1:4">
      <c r="A6793" s="198">
        <v>45863</v>
      </c>
      <c r="B6793" s="197">
        <v>1255.0119</v>
      </c>
      <c r="C6793" s="197">
        <v>3257.3838000000001</v>
      </c>
      <c r="D6793" s="197">
        <v>4083.5880999999999</v>
      </c>
    </row>
    <row r="6794" spans="1:4">
      <c r="A6794" s="198">
        <v>45866</v>
      </c>
      <c r="B6794" s="197">
        <v>1259.0975000000001</v>
      </c>
      <c r="C6794" s="197">
        <v>3267.9877999999999</v>
      </c>
      <c r="D6794" s="197">
        <v>4096.8815999999997</v>
      </c>
    </row>
    <row r="6795" spans="1:4">
      <c r="A6795" s="198">
        <v>45867</v>
      </c>
      <c r="B6795" s="197">
        <v>1257.3920000000001</v>
      </c>
      <c r="C6795" s="197">
        <v>3263.5612000000001</v>
      </c>
      <c r="D6795" s="197">
        <v>4091.3323</v>
      </c>
    </row>
    <row r="6796" spans="1:4">
      <c r="A6796" s="198">
        <v>45868</v>
      </c>
      <c r="B6796" s="197">
        <v>1260.1511</v>
      </c>
      <c r="C6796" s="197">
        <v>3270.7226000000001</v>
      </c>
      <c r="D6796" s="197">
        <v>4100.3100999999997</v>
      </c>
    </row>
    <row r="6797" spans="1:4">
      <c r="A6797" s="198">
        <v>45869</v>
      </c>
      <c r="B6797" s="197">
        <v>1260.9604999999999</v>
      </c>
      <c r="C6797" s="197">
        <v>3272.8233</v>
      </c>
      <c r="D6797" s="197">
        <v>4102.9436999999998</v>
      </c>
    </row>
    <row r="6798" spans="1:4">
      <c r="A6798" s="198">
        <v>45870</v>
      </c>
      <c r="B6798" s="197">
        <v>1248.9777999999999</v>
      </c>
      <c r="C6798" s="197">
        <v>3241.7221</v>
      </c>
      <c r="D6798" s="197">
        <v>4063.9539</v>
      </c>
    </row>
    <row r="6799" spans="1:4">
      <c r="A6799" s="198">
        <v>45873</v>
      </c>
      <c r="B6799" s="197">
        <v>1265.2166999999999</v>
      </c>
      <c r="C6799" s="197">
        <v>3283.8703</v>
      </c>
      <c r="D6799" s="197">
        <v>4116.7925999999998</v>
      </c>
    </row>
    <row r="6800" spans="1:4">
      <c r="A6800" s="198">
        <v>45874</v>
      </c>
      <c r="B6800" s="197">
        <v>1271.2515000000001</v>
      </c>
      <c r="C6800" s="197">
        <v>3299.5335</v>
      </c>
      <c r="D6800" s="197">
        <v>4136.4287000000004</v>
      </c>
    </row>
    <row r="6801" spans="1:4">
      <c r="A6801" s="198">
        <v>45875</v>
      </c>
      <c r="B6801" s="197">
        <v>1292.4059999999999</v>
      </c>
      <c r="C6801" s="197">
        <v>3354.4402</v>
      </c>
      <c r="D6801" s="197">
        <v>4205.2619000000004</v>
      </c>
    </row>
    <row r="6802" spans="1:4">
      <c r="A6802" s="198">
        <v>45876</v>
      </c>
      <c r="B6802" s="197">
        <v>1297.1165000000001</v>
      </c>
      <c r="C6802" s="197">
        <v>3366.6660999999999</v>
      </c>
      <c r="D6802" s="197">
        <v>4220.5888000000004</v>
      </c>
    </row>
    <row r="6803" spans="1:4">
      <c r="A6803" s="198">
        <v>45877</v>
      </c>
      <c r="B6803" s="197">
        <v>1304.4444000000001</v>
      </c>
      <c r="C6803" s="197">
        <v>3385.6858000000002</v>
      </c>
      <c r="D6803" s="197">
        <v>4244.4326000000001</v>
      </c>
    </row>
    <row r="6804" spans="1:4">
      <c r="A6804" s="198">
        <v>45880</v>
      </c>
      <c r="B6804" s="197">
        <v>1303.2365</v>
      </c>
      <c r="C6804" s="197">
        <v>3382.5506</v>
      </c>
      <c r="D6804" s="197">
        <v>4240.5023000000001</v>
      </c>
    </row>
    <row r="6805" spans="1:4">
      <c r="A6805" s="198">
        <v>45881</v>
      </c>
      <c r="B6805" s="197">
        <v>1291.4566</v>
      </c>
      <c r="C6805" s="197">
        <v>3351.9760999999999</v>
      </c>
      <c r="D6805" s="197">
        <v>4202.1728000000003</v>
      </c>
    </row>
    <row r="6806" spans="1:4">
      <c r="A6806" s="198">
        <v>45882</v>
      </c>
      <c r="B6806" s="197">
        <v>1294.8058000000001</v>
      </c>
      <c r="C6806" s="197">
        <v>3360.6687999999999</v>
      </c>
      <c r="D6806" s="197">
        <v>4213.0703000000003</v>
      </c>
    </row>
    <row r="6807" spans="1:4">
      <c r="A6807" s="198">
        <v>45883</v>
      </c>
      <c r="B6807" s="197">
        <v>1300.6296</v>
      </c>
      <c r="C6807" s="197">
        <v>3375.7844</v>
      </c>
      <c r="D6807" s="197">
        <v>4232.0199000000002</v>
      </c>
    </row>
    <row r="6808" spans="1:4">
      <c r="A6808" s="198">
        <v>45884</v>
      </c>
      <c r="B6808" s="197">
        <v>1298.3036999999999</v>
      </c>
      <c r="C6808" s="197">
        <v>3369.7474999999999</v>
      </c>
      <c r="D6808" s="197">
        <v>4224.4517999999998</v>
      </c>
    </row>
    <row r="6809" spans="1:4">
      <c r="A6809" s="198">
        <v>45887</v>
      </c>
      <c r="B6809" s="197">
        <v>1297.0844</v>
      </c>
      <c r="C6809" s="197">
        <v>3366.5828000000001</v>
      </c>
      <c r="D6809" s="197">
        <v>4220.4843000000001</v>
      </c>
    </row>
    <row r="6810" spans="1:4">
      <c r="A6810" s="198">
        <v>45888</v>
      </c>
      <c r="B6810" s="197">
        <v>1293.8133</v>
      </c>
      <c r="C6810" s="197">
        <v>3359.4906000000001</v>
      </c>
      <c r="D6810" s="197">
        <v>4211.5933000000005</v>
      </c>
    </row>
    <row r="6811" spans="1:4">
      <c r="A6811" s="198">
        <v>45889</v>
      </c>
      <c r="B6811" s="197">
        <v>1299.8864000000001</v>
      </c>
      <c r="C6811" s="197">
        <v>3375.2597000000001</v>
      </c>
      <c r="D6811" s="197">
        <v>4231.3621000000003</v>
      </c>
    </row>
    <row r="6812" spans="1:4">
      <c r="A6812" s="198">
        <v>45890</v>
      </c>
      <c r="B6812" s="197">
        <v>1296.5007000000001</v>
      </c>
      <c r="C6812" s="197">
        <v>3366.5282999999999</v>
      </c>
      <c r="D6812" s="197">
        <v>4220.7156999999997</v>
      </c>
    </row>
    <row r="6813" spans="1:4">
      <c r="A6813" s="198">
        <v>45891</v>
      </c>
      <c r="B6813" s="197">
        <v>1314.7154</v>
      </c>
      <c r="C6813" s="197">
        <v>3413.8252000000002</v>
      </c>
      <c r="D6813" s="197">
        <v>4280.0131000000001</v>
      </c>
    </row>
    <row r="6814" spans="1:4">
      <c r="A6814" s="198">
        <v>45894</v>
      </c>
      <c r="B6814" s="197">
        <v>1302.2802999999999</v>
      </c>
      <c r="C6814" s="197">
        <v>3381.5356999999999</v>
      </c>
      <c r="D6814" s="197">
        <v>4239.5308999999997</v>
      </c>
    </row>
    <row r="6815" spans="1:4">
      <c r="A6815" s="198">
        <v>45895</v>
      </c>
      <c r="B6815" s="197">
        <v>1294.3842</v>
      </c>
      <c r="C6815" s="197">
        <v>3361.0324999999998</v>
      </c>
      <c r="D6815" s="197">
        <v>4213.8253999999997</v>
      </c>
    </row>
    <row r="6816" spans="1:4">
      <c r="A6816" s="198">
        <v>45896</v>
      </c>
      <c r="B6816" s="197">
        <v>1286.8023000000001</v>
      </c>
      <c r="C6816" s="197">
        <v>3341.3452000000002</v>
      </c>
      <c r="D6816" s="197">
        <v>4189.1427999999996</v>
      </c>
    </row>
    <row r="6817" spans="1:4">
      <c r="A6817" s="198">
        <v>45897</v>
      </c>
      <c r="B6817" s="197">
        <v>1277.8929000000001</v>
      </c>
      <c r="C6817" s="197">
        <v>3318.2109</v>
      </c>
      <c r="D6817" s="197">
        <v>4160.1387000000004</v>
      </c>
    </row>
    <row r="6818" spans="1:4">
      <c r="A6818" s="198">
        <v>45898</v>
      </c>
      <c r="B6818" s="197">
        <v>1274.8412000000001</v>
      </c>
      <c r="C6818" s="197">
        <v>3310.2867999999999</v>
      </c>
      <c r="D6818" s="197">
        <v>4150.2039999999997</v>
      </c>
    </row>
    <row r="6819" spans="1:4">
      <c r="A6819" s="198">
        <v>45901</v>
      </c>
      <c r="B6819" s="197">
        <v>1272.2036000000001</v>
      </c>
      <c r="C6819" s="197">
        <v>3303.4378000000002</v>
      </c>
      <c r="D6819" s="197">
        <v>4141.6172999999999</v>
      </c>
    </row>
    <row r="6820" spans="1:4">
      <c r="A6820" s="198">
        <v>45902</v>
      </c>
      <c r="B6820" s="197">
        <v>1231.5241000000001</v>
      </c>
      <c r="C6820" s="197">
        <v>3197.8083000000001</v>
      </c>
      <c r="D6820" s="197">
        <v>4009.1864</v>
      </c>
    </row>
    <row r="6821" spans="1:4">
      <c r="A6821" s="198">
        <v>45903</v>
      </c>
      <c r="B6821" s="197">
        <v>1238.3849</v>
      </c>
      <c r="C6821" s="197">
        <v>3215.6233999999999</v>
      </c>
      <c r="D6821" s="197">
        <v>4031.5216999999998</v>
      </c>
    </row>
    <row r="6822" spans="1:4">
      <c r="A6822" s="198">
        <v>45904</v>
      </c>
      <c r="B6822" s="197">
        <v>1238.2084</v>
      </c>
      <c r="C6822" s="197">
        <v>3215.1649000000002</v>
      </c>
      <c r="D6822" s="197">
        <v>4030.9468999999999</v>
      </c>
    </row>
    <row r="6823" spans="1:4">
      <c r="A6823" s="198">
        <v>45905</v>
      </c>
      <c r="B6823" s="197">
        <v>1256.0708999999999</v>
      </c>
      <c r="C6823" s="197">
        <v>3261.5472</v>
      </c>
      <c r="D6823" s="197">
        <v>4089.0978</v>
      </c>
    </row>
    <row r="6824" spans="1:4">
      <c r="A6824" s="198">
        <v>45908</v>
      </c>
      <c r="B6824" s="197">
        <v>1257.8798999999999</v>
      </c>
      <c r="C6824" s="197">
        <v>3266.2444</v>
      </c>
      <c r="D6824" s="197">
        <v>4094.9868000000001</v>
      </c>
    </row>
    <row r="6825" spans="1:4">
      <c r="A6825" s="198">
        <v>45909</v>
      </c>
      <c r="B6825" s="197">
        <v>1254.9519</v>
      </c>
      <c r="C6825" s="197">
        <v>3258.6417000000001</v>
      </c>
      <c r="D6825" s="197">
        <v>4085.4549999999999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2.88319017416989E-2</v>
      </c>
      <c r="E31" s="42"/>
      <c r="F31" s="43"/>
      <c r="G31" s="41">
        <f>Indices!F17</f>
        <v>1.4578792848263199E-2</v>
      </c>
      <c r="H31" s="42"/>
      <c r="I31" s="42"/>
      <c r="J31" s="41">
        <f>Indices!J17</f>
        <v>5.8247263546248498E-2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8.0398014619242703E-2</v>
      </c>
      <c r="E32" s="42"/>
      <c r="F32" s="39"/>
      <c r="G32" s="41">
        <f>Indices!F26</f>
        <v>5.6555997732694201E-2</v>
      </c>
      <c r="H32" s="42"/>
      <c r="I32" s="42"/>
      <c r="J32" s="41">
        <f>Indices!J26</f>
        <v>0.10699569238007001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2025-09-10T08:29:18Z</dcterms:modified>
</cp:coreProperties>
</file>