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F6739305-75B3-44A4-ABC0-7265DE19532D}" xr6:coauthVersionLast="47" xr6:coauthVersionMax="47" xr10:uidLastSave="{00000000-0000-0000-0000-000000000000}"/>
  <bookViews>
    <workbookView xWindow="-120" yWindow="-120" windowWidth="29040" windowHeight="1764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<sst xmlns="http://schemas.openxmlformats.org/spreadsheetml/2006/main" count="438" uniqueCount="286">
  <si>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</si>
  <si>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</si>
  <si>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</si>
  <si>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</si>
  <si>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</si>
  <si>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</si>
  <si>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</si>
  <si>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</si>
  <si>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</si>
  <si>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</si>
  <si>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</si>
  <si>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</si>
  <si>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</si>
  <si>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</si>
  <si>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</si>
  <si>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</si>
  <si>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</si>
  <si>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</si>
  <si>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</si>
  <si>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</si>
  <si>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</si>
  <si>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</si>
  <si>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</si>
  <si>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</si>
  <si>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</si>
  <si>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</si>
  <si>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</si>
  <si>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</si>
  <si>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</si>
  <si>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</si>
  <si>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</si>
  <si>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</si>
  <si>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</si>
  <si>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</si>
  <si>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</si>
  <si>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</si>
  <si>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</si>
  <si>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</si>
  <si>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</si>
  <si>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</si>
  <si>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</si>
  <si>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</si>
  <si>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</si>
  <si>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</si>
  <si>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</si>
  <si>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</si>
  <si>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</si>
  <si>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</si>
  <si>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</si>
  <si>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</si>
  <si>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</si>
  <si>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</si>
  <si>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</si>
  <si>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</si>
  <si>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</si>
  <si>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</si>
  <si>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05-09-2025</t>
  </si>
  <si>
    <t>08/09/2025</t>
  </si>
  <si>
    <t>Variation par rapport au 31/12/2024</t>
  </si>
  <si>
    <t>AU 08/09/2025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</si>
  <si>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</si>
  <si>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</si>
  <si>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</si>
  <si>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</si>
  <si>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</si>
  <si>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</si>
  <si>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</si>
  <si>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</si>
  <si>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</si>
  <si>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</si>
  <si>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</si>
  <si>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</si>
  <si>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</si>
  <si>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</si>
  <si>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</si>
  <si>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</si>
  <si>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</si>
  <si>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</si>
  <si>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</si>
  <si>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</si>
  <si>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</si>
  <si>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</si>
  <si>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</si>
  <si>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</si>
  <si>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</si>
  <si>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</si>
  <si>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</si>
  <si>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</si>
  <si>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</si>
  <si>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</si>
  <si>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</si>
  <si>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</si>
  <si>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</si>
  <si>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</si>
  <si>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</si>
  <si>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</si>
  <si>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</si>
  <si>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</si>
  <si>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</si>
  <si>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</si>
  <si>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</si>
  <si>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</si>
  <si>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</si>
  <si>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</si>
  <si>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</si>
  <si>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</si>
  <si>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</si>
  <si>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</si>
  <si>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</si>
  <si>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</si>
  <si>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</si>
  <si>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</si>
  <si>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</si>
  <si>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</si>
  <si>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</si>
  <si>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</si>
  <si>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</si>
  <si>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</si>
  <si>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</si>
  <si>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</si>
  <si>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</si>
  <si>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</si>
  <si>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</si>
  <si>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</si>
  <si>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</si>
  <si>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</si>
  <si>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</si>
  <si>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</si>
  <si>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</si>
  <si>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</si>
  <si>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</si>
  <si>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</si>
  <si>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</si>
  <si>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</si>
  <si>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</si>
  <si>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</si>
  <si>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</si>
  <si>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</si>
  <si>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</si>
  <si>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</si>
  <si>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</si>
  <si>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</si>
  <si>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</si>
  <si>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</si>
  <si>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</si>
  <si>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</si>
  <si>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</si>
  <si>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</si>
  <si>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</si>
  <si>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</si>
  <si>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</si>
  <si>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</si>
  <si>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</si>
  <si>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</si>
  <si>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</si>
  <si>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</si>
  <si>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</si>
  <si>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</si>
  <si>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</si>
  <si>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</si>
  <si>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</si>
  <si>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</si>
  <si>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GREAT PORTLAND ESTATES</t>
  </si>
  <si>
    <t>Savills Rg</t>
  </si>
  <si>
    <t>SAFESTORE HOLDINGS</t>
  </si>
  <si>
    <t>GRAINGER TRUST</t>
  </si>
  <si>
    <t>SIRIUS REAL ESTATE</t>
  </si>
  <si>
    <t>HAMMERSON</t>
  </si>
  <si>
    <t>ASSURA</t>
  </si>
  <si>
    <t>BIG YELLOW GROUP</t>
  </si>
  <si>
    <t>DERWENT LONDON</t>
  </si>
  <si>
    <t>PRIMARY HEALTH PROPERTIES</t>
  </si>
  <si>
    <t>CAPITAL &amp; COUNTIES PROPERTIES</t>
  </si>
  <si>
    <t>BRITISH LAND</t>
  </si>
  <si>
    <t>TRITAX BIG BOX REIT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</si>
  <si>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</si>
  <si>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</si>
  <si>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</si>
  <si>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</si>
  <si>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</si>
  <si>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</si>
  <si>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</si>
  <si>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</si>
  <si>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</si>
  <si>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</si>
  <si>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</si>
  <si>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</si>
  <si>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</si>
  <si>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</si>
  <si>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</si>
  <si>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</si>
  <si>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GB00BF5H9P87</t>
  </si>
  <si>
    <t>GB00B135BJ46</t>
  </si>
  <si>
    <t>GB00B1N7Z094</t>
  </si>
  <si>
    <t>GB00B04V1276</t>
  </si>
  <si>
    <t>GG00B1W3VF54</t>
  </si>
  <si>
    <t>GB00BRJQ8J25</t>
  </si>
  <si>
    <t>GB00BVGBWW93</t>
  </si>
  <si>
    <t>GB0002869419</t>
  </si>
  <si>
    <t>GB0002652740</t>
  </si>
  <si>
    <t>GB00BYRJ5J14</t>
  </si>
  <si>
    <t>GB00B62G9D36</t>
  </si>
  <si>
    <t>GB0001367019</t>
  </si>
  <si>
    <t>GB00BG49KP99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</si>
  <si>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</si>
  <si>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</si>
  <si>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</si>
  <si>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</si>
  <si>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</si>
  <si>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</si>
  <si>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</si>
  <si>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</si>
  <si>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</si>
  <si>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</si>
  <si>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</si>
  <si>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</si>
  <si>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</si>
  <si>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</si>
  <si>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</si>
  <si>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</si>
  <si>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</si>
  <si>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</si>
  <si>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</si>
  <si>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</si>
  <si>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</si>
  <si>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</si>
  <si>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</si>
  <si>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</si>
  <si>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GLOBE TRADE CENTRE</t>
  </si>
  <si>
    <t>ECHO INVESTMENT</t>
  </si>
  <si>
    <t>PLGTC0000037</t>
  </si>
  <si>
    <t>PLECHPS00019</t>
  </si>
  <si>
    <t>Corem Pty-B Rg</t>
  </si>
  <si>
    <t>DIÖS FASTIGHETER</t>
  </si>
  <si>
    <t>Cibus Nordic RE Rg</t>
  </si>
  <si>
    <t>NP3 Fastigheter Rg</t>
  </si>
  <si>
    <t>Nyfosa Rg</t>
  </si>
  <si>
    <t>ATRIUM LJUNGBERG AB</t>
  </si>
  <si>
    <t>Pandox -B-</t>
  </si>
  <si>
    <t>Hemnet Grp Rg</t>
  </si>
  <si>
    <t>HUFVUDSTADEN</t>
  </si>
  <si>
    <t>CATENA AB</t>
  </si>
  <si>
    <t>WALLENSTAM BYGGNADS AB</t>
  </si>
  <si>
    <t>FABEGE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</si>
  <si>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</si>
  <si>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</si>
  <si>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</si>
  <si>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</si>
  <si>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</si>
  <si>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</si>
  <si>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</si>
  <si>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</si>
  <si>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</si>
  <si>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SE0024320832</t>
  </si>
  <si>
    <t>SE0007100359</t>
  </si>
  <si>
    <t>SE0015671995</t>
  </si>
  <si>
    <t>SE0000170375</t>
  </si>
  <si>
    <t>SE0001664707</t>
  </si>
  <si>
    <t>SE0017780133</t>
  </si>
  <si>
    <t>SE0011166974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</si>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</sst>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972.31118690710878</c:v>
                </c:pt>
                <c:pt idx="2983">
                  <c:v>969.98922586911328</c:v>
                </c:pt>
                <c:pt idx="2984">
                  <c:v>967.98236644483757</c:v>
                </c:pt>
                <c:pt idx="2985">
                  <c:v>937.03049342430643</c:v>
                </c:pt>
                <c:pt idx="2986">
                  <c:v>942.25069980827891</c:v>
                </c:pt>
                <c:pt idx="2987">
                  <c:v>942.11638515980485</c:v>
                </c:pt>
                <c:pt idx="2988">
                  <c:v>955.70746931482699</c:v>
                </c:pt>
                <c:pt idx="2989">
                  <c:v>957.08384971156272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814.98902300539407</c:v>
                </c:pt>
                <c:pt idx="2983">
                  <c:v>810.94350789278269</c:v>
                </c:pt>
                <c:pt idx="2984">
                  <c:v>811.56137849993388</c:v>
                </c:pt>
                <c:pt idx="2985">
                  <c:v>783.6062469921568</c:v>
                </c:pt>
                <c:pt idx="2986">
                  <c:v>790.83742334046087</c:v>
                </c:pt>
                <c:pt idx="2987">
                  <c:v>792.0589680126983</c:v>
                </c:pt>
                <c:pt idx="2988">
                  <c:v>801.50537563836735</c:v>
                </c:pt>
                <c:pt idx="2989">
                  <c:v>800.80175506356863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  <c:pt idx="5801">
                  <c:v>1440.7664</c:v>
                </c:pt>
                <c:pt idx="5802">
                  <c:v>1432.6568</c:v>
                </c:pt>
                <c:pt idx="5803">
                  <c:v>1432.8462</c:v>
                </c:pt>
                <c:pt idx="5804">
                  <c:v>1388.5039999999999</c:v>
                </c:pt>
                <c:pt idx="5805">
                  <c:v>1397.0798</c:v>
                </c:pt>
                <c:pt idx="5806">
                  <c:v>1399.4251999999999</c:v>
                </c:pt>
                <c:pt idx="5807">
                  <c:v>1419.9522999999999</c:v>
                </c:pt>
                <c:pt idx="5808">
                  <c:v>1421.115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1593.3671477989924</c:v>
                </c:pt>
                <c:pt idx="2983">
                  <c:v>1589.5620956456717</c:v>
                </c:pt>
                <c:pt idx="2984">
                  <c:v>1586.2732920209844</c:v>
                </c:pt>
                <c:pt idx="2985">
                  <c:v>1535.5511779099018</c:v>
                </c:pt>
                <c:pt idx="2986">
                  <c:v>1544.1057913392544</c:v>
                </c:pt>
                <c:pt idx="2987">
                  <c:v>1543.8856344713558</c:v>
                </c:pt>
                <c:pt idx="2988">
                  <c:v>1566.1578869296459</c:v>
                </c:pt>
                <c:pt idx="2989">
                  <c:v>1568.4134453710283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1360.193517123814</c:v>
                </c:pt>
                <c:pt idx="2983">
                  <c:v>1353.4417571332226</c:v>
                </c:pt>
                <c:pt idx="2984">
                  <c:v>1354.4728757957309</c:v>
                </c:pt>
                <c:pt idx="2985">
                  <c:v>1307.8165851150827</c:v>
                </c:pt>
                <c:pt idx="2986">
                  <c:v>1319.8852363675769</c:v>
                </c:pt>
                <c:pt idx="2987">
                  <c:v>1323.0765189227045</c:v>
                </c:pt>
                <c:pt idx="2988">
                  <c:v>1338.8560738114954</c:v>
                </c:pt>
                <c:pt idx="2989">
                  <c:v>1337.6806720923043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1664.9392799458662</c:v>
                </c:pt>
                <c:pt idx="2983">
                  <c:v>1655.5678898421793</c:v>
                </c:pt>
                <c:pt idx="2984">
                  <c:v>1655.7867761196026</c:v>
                </c:pt>
                <c:pt idx="2985">
                  <c:v>1604.5453057638879</c:v>
                </c:pt>
                <c:pt idx="2986">
                  <c:v>1614.4554187001174</c:v>
                </c:pt>
                <c:pt idx="2987">
                  <c:v>1617.2024690261951</c:v>
                </c:pt>
                <c:pt idx="2988">
                  <c:v>1640.9239020831003</c:v>
                </c:pt>
                <c:pt idx="2989">
                  <c:v>1642.2676104178702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1123.51</v>
      </c>
      <c r="E12" s="14"/>
      <c r="F12" s="153">
        <v>1419.952</v>
      </c>
      <c r="G12" s="153">
        <v>1566.5329999999999</v>
      </c>
      <c r="H12" s="153">
        <v>1770.3630000000001</v>
      </c>
      <c r="I12" s="153">
        <v>1786.627</v>
      </c>
      <c r="J12" s="153">
        <v>1386.087</v>
      </c>
      <c r="K12" s="149">
        <v>1067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1122.5239999999999</v>
      </c>
      <c r="E14" s="17"/>
      <c r="F14" s="154">
        <v>1421.115</v>
      </c>
      <c r="G14" s="154">
        <v>1567.654</v>
      </c>
      <c r="H14" s="154">
        <v>1772.4469999999999</v>
      </c>
      <c r="I14" s="154">
        <v>1788.106</v>
      </c>
      <c r="J14" s="154">
        <v>1388.0830000000001</v>
      </c>
      <c r="K14" s="150">
        <v>1070.4829999999999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-8.7760678587645003E-4</v>
      </c>
      <c r="E16" s="21"/>
      <c r="F16" s="155">
        <v>8.1904177042613202E-4</v>
      </c>
      <c r="G16" s="155">
        <v>7.1559296867684797E-4</v>
      </c>
      <c r="H16" s="155">
        <v>1.17715971244303E-3</v>
      </c>
      <c r="I16" s="155">
        <v>8.2781688623323501E-4</v>
      </c>
      <c r="J16" s="155">
        <v>1.44002504893281E-3</v>
      </c>
      <c r="K16" s="151">
        <v>3.2642924086223601E-3</v>
      </c>
    </row>
    <row r="17" spans="1:11" s="8" customFormat="1" ht="14.25">
      <c r="A17" s="145" t="s">
        <v>58</v>
      </c>
      <c r="B17" s="121"/>
      <c r="C17" s="22"/>
      <c r="D17" s="151">
        <v>2.7053239105691199E-2</v>
      </c>
      <c r="E17" s="21"/>
      <c r="F17" s="155">
        <v>1.41534680385533E-2</v>
      </c>
      <c r="G17" s="155">
        <v>-5.9711313245821601E-2</v>
      </c>
      <c r="H17" s="155">
        <v>4.5677873207545301E-2</v>
      </c>
      <c r="I17" s="155">
        <v>-6.1824119239912698E-2</v>
      </c>
      <c r="J17" s="155">
        <v>6.07162616113976E-2</v>
      </c>
      <c r="K17" s="151">
        <v>3.6141138118210001E-2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5.4111510000000003E-4</v>
      </c>
      <c r="G19" s="155">
        <v>1.9975210000000001E-4</v>
      </c>
      <c r="H19" s="155">
        <v>5.9701450000000005E-4</v>
      </c>
      <c r="I19" s="155">
        <v>1.8629779999999998E-4</v>
      </c>
      <c r="J19" s="155">
        <v>9.1292629999999999E-4</v>
      </c>
      <c r="K19" s="151">
        <v>1.4277699999999999E-3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2821.7170000000001</v>
      </c>
      <c r="E22" s="29"/>
      <c r="F22" s="153">
        <v>2928.326</v>
      </c>
      <c r="G22" s="153">
        <v>2905.0610000000001</v>
      </c>
      <c r="H22" s="153">
        <v>3873.7040000000002</v>
      </c>
      <c r="I22" s="153">
        <v>3376.3989999999999</v>
      </c>
      <c r="J22" s="153">
        <v>3105.5509999999999</v>
      </c>
      <c r="K22" s="149">
        <v>2241.0749999999998</v>
      </c>
    </row>
    <row r="23" spans="1:11" s="32" customFormat="1" ht="15.75" customHeight="1">
      <c r="A23" s="145" t="s">
        <v>58</v>
      </c>
      <c r="B23" s="121"/>
      <c r="C23" s="22"/>
      <c r="D23" s="151">
        <v>6.7369415702268606E-2</v>
      </c>
      <c r="E23" s="31"/>
      <c r="F23" s="155">
        <v>3.6581079191570803E-2</v>
      </c>
      <c r="G23" s="155">
        <v>-5.9711439430180903E-2</v>
      </c>
      <c r="H23" s="155">
        <v>7.6007966511762295E-2</v>
      </c>
      <c r="I23" s="155">
        <v>-6.1824202853206799E-2</v>
      </c>
      <c r="J23" s="155">
        <v>9.5593215794628206E-2</v>
      </c>
      <c r="K23" s="151">
        <v>6.3653825252413504E-2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3309.8270000000002</v>
      </c>
      <c r="E25" s="29"/>
      <c r="F25" s="153">
        <v>3577.3519999999999</v>
      </c>
      <c r="G25" s="153">
        <v>3209.4050000000002</v>
      </c>
      <c r="H25" s="153">
        <v>4972.8919999999998</v>
      </c>
      <c r="I25" s="153">
        <v>3792.2689999999998</v>
      </c>
      <c r="J25" s="153">
        <v>3773.6210000000001</v>
      </c>
      <c r="K25" s="149">
        <v>2604.627</v>
      </c>
    </row>
    <row r="26" spans="1:11" s="32" customFormat="1" ht="15.75" customHeight="1">
      <c r="A26" s="145" t="s">
        <v>58</v>
      </c>
      <c r="B26" s="121"/>
      <c r="C26" s="22"/>
      <c r="D26" s="151">
        <v>7.8529877164993198E-2</v>
      </c>
      <c r="E26" s="31"/>
      <c r="F26" s="155">
        <v>5.6113459767128698E-2</v>
      </c>
      <c r="G26" s="155">
        <v>-5.97117555477037E-2</v>
      </c>
      <c r="H26" s="155">
        <v>0.10017397860576401</v>
      </c>
      <c r="I26" s="155">
        <v>-6.1824172295445998E-2</v>
      </c>
      <c r="J26" s="155">
        <v>0.10957850012496501</v>
      </c>
      <c r="K26" s="151">
        <v>7.5489531366261395E-2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1716.203</v>
      </c>
      <c r="E12" s="153">
        <v>920.91650000000004</v>
      </c>
      <c r="F12" s="153">
        <v>1077.163</v>
      </c>
      <c r="G12" s="153">
        <v>113.74581999999999</v>
      </c>
      <c r="H12" s="153">
        <v>407.85739999999998</v>
      </c>
      <c r="I12" s="153">
        <v>1682.886</v>
      </c>
      <c r="J12" s="153">
        <v>867.06820000000005</v>
      </c>
      <c r="K12" s="153">
        <v>765.69939999999997</v>
      </c>
      <c r="L12" s="153">
        <v>1009.5650000000001</v>
      </c>
      <c r="M12" s="153">
        <v>5452.43</v>
      </c>
      <c r="N12" s="153">
        <v>6223.3620000000001</v>
      </c>
      <c r="O12" s="153">
        <v>4766.9480000000003</v>
      </c>
      <c r="P12" s="153">
        <v>3064.2550000000001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1723.1980000000001</v>
      </c>
      <c r="E14" s="154">
        <v>923.79070000000002</v>
      </c>
      <c r="F14" s="154">
        <v>1078.2175</v>
      </c>
      <c r="G14" s="154">
        <v>114.17018</v>
      </c>
      <c r="H14" s="154">
        <v>414.04070000000002</v>
      </c>
      <c r="I14" s="154">
        <v>1679.893</v>
      </c>
      <c r="J14" s="154">
        <v>865.45809999999994</v>
      </c>
      <c r="K14" s="154">
        <v>765.45799999999997</v>
      </c>
      <c r="L14" s="154">
        <v>1008.956</v>
      </c>
      <c r="M14" s="154">
        <v>5448.2110000000002</v>
      </c>
      <c r="N14" s="154">
        <v>6225.3339999999998</v>
      </c>
      <c r="O14" s="154">
        <v>4773.4170000000004</v>
      </c>
      <c r="P14" s="154">
        <v>3055.4679999999998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4.0758581589708199E-3</v>
      </c>
      <c r="E16" s="155">
        <v>3.1210212869461399E-3</v>
      </c>
      <c r="F16" s="155">
        <v>9.7896047302037403E-4</v>
      </c>
      <c r="G16" s="155">
        <v>3.73077445834946E-3</v>
      </c>
      <c r="H16" s="155">
        <v>1.51604457832566E-2</v>
      </c>
      <c r="I16" s="155">
        <v>-1.7784924231349899E-3</v>
      </c>
      <c r="J16" s="155">
        <v>-1.8569473543143E-3</v>
      </c>
      <c r="K16" s="155">
        <v>-3.1526732292075398E-4</v>
      </c>
      <c r="L16" s="155">
        <v>-6.0323010405471901E-4</v>
      </c>
      <c r="M16" s="155">
        <v>-7.7378343234113501E-4</v>
      </c>
      <c r="N16" s="155">
        <v>3.1687052753803801E-4</v>
      </c>
      <c r="O16" s="155">
        <v>1.35705277254972E-3</v>
      </c>
      <c r="P16" s="155">
        <v>-2.8675811902078002E-3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-8.44416532775666E-2</v>
      </c>
      <c r="E17" s="155">
        <v>9.5234555413047997E-2</v>
      </c>
      <c r="F17" s="155">
        <v>0.10379067423603699</v>
      </c>
      <c r="G17" s="155">
        <v>0.16290338943482</v>
      </c>
      <c r="H17" s="155">
        <v>0.14701865411977499</v>
      </c>
      <c r="I17" s="155">
        <v>0.107562363688628</v>
      </c>
      <c r="J17" s="155">
        <v>3.0153719945551001E-2</v>
      </c>
      <c r="K17" s="155">
        <v>-7.8161057411497994E-2</v>
      </c>
      <c r="L17" s="155">
        <v>-3.25050294672121E-2</v>
      </c>
      <c r="M17" s="155">
        <v>-9.2011140765154195E-2</v>
      </c>
      <c r="N17" s="155">
        <v>-0.12661177078976801</v>
      </c>
      <c r="O17" s="155">
        <v>0.186949765801178</v>
      </c>
      <c r="P17" s="155">
        <v>0.106652662078957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2.422596E-3</v>
      </c>
      <c r="G19" s="155">
        <v>5.436232E-3</v>
      </c>
      <c r="H19" s="156">
        <v>0</v>
      </c>
      <c r="I19" s="156">
        <v>0</v>
      </c>
      <c r="J19" s="156">
        <v>0</v>
      </c>
      <c r="K19" s="155">
        <v>3.9603579999999999E-4</v>
      </c>
      <c r="L19" s="155">
        <v>3.9603579999999999E-4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3285.9780000000001</v>
      </c>
      <c r="E22" s="153">
        <v>1402.1389999999999</v>
      </c>
      <c r="F22" s="153">
        <v>2976.18</v>
      </c>
      <c r="G22" s="153">
        <v>171.8338</v>
      </c>
      <c r="H22" s="153">
        <v>1095.5334</v>
      </c>
      <c r="I22" s="153">
        <v>4201.4470000000001</v>
      </c>
      <c r="J22" s="153">
        <v>2728.069</v>
      </c>
      <c r="K22" s="153">
        <v>1406.768</v>
      </c>
      <c r="L22" s="153">
        <v>1847.3720000000001</v>
      </c>
      <c r="M22" s="153">
        <v>10828.51</v>
      </c>
      <c r="N22" s="153">
        <v>10452.700000000001</v>
      </c>
      <c r="O22" s="153">
        <v>10660.677</v>
      </c>
      <c r="P22" s="153">
        <v>6214.7370000000001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-5.59463282070818E-2</v>
      </c>
      <c r="E23" s="155">
        <v>0.101742340428207</v>
      </c>
      <c r="F23" s="155">
        <v>0.144357153183858</v>
      </c>
      <c r="G23" s="155">
        <v>0.18926906176269301</v>
      </c>
      <c r="H23" s="155">
        <v>0.14701871127817401</v>
      </c>
      <c r="I23" s="155">
        <v>0.15711039052245401</v>
      </c>
      <c r="J23" s="155">
        <v>5.7048978334531202E-2</v>
      </c>
      <c r="K23" s="155">
        <v>-7.7117665582029898E-2</v>
      </c>
      <c r="L23" s="155">
        <v>-3.2504345521742799E-2</v>
      </c>
      <c r="M23" s="155">
        <v>-7.1767476188802498E-2</v>
      </c>
      <c r="N23" s="155">
        <v>-0.126611903920374</v>
      </c>
      <c r="O23" s="155">
        <v>0.20837623589996099</v>
      </c>
      <c r="P23" s="155">
        <v>0.106652518484461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3715.7530000000002</v>
      </c>
      <c r="E25" s="153">
        <v>1633.59</v>
      </c>
      <c r="F25" s="153">
        <v>3804.3910000000001</v>
      </c>
      <c r="G25" s="153">
        <v>183.6019</v>
      </c>
      <c r="H25" s="153">
        <v>1504.7049999999999</v>
      </c>
      <c r="I25" s="153">
        <v>5427.1279999999997</v>
      </c>
      <c r="J25" s="153">
        <v>3483.009</v>
      </c>
      <c r="K25" s="153">
        <v>1520.1849999999999</v>
      </c>
      <c r="L25" s="153">
        <v>1973.5719999999999</v>
      </c>
      <c r="M25" s="153">
        <v>16976.32</v>
      </c>
      <c r="N25" s="153">
        <v>11476.34</v>
      </c>
      <c r="O25" s="153">
        <v>12315.79</v>
      </c>
      <c r="P25" s="153">
        <v>6656.5110000000004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-4.5727239621080301E-2</v>
      </c>
      <c r="E26" s="155">
        <v>0.11889879301204501</v>
      </c>
      <c r="F26" s="155">
        <v>0.165002737658793</v>
      </c>
      <c r="G26" s="155">
        <v>0.195870641484167</v>
      </c>
      <c r="H26" s="155">
        <v>0.14701869130381801</v>
      </c>
      <c r="I26" s="155">
        <v>0.17536881822452199</v>
      </c>
      <c r="J26" s="155">
        <v>0.109416606996792</v>
      </c>
      <c r="K26" s="155">
        <v>-7.4000300913278E-2</v>
      </c>
      <c r="L26" s="155">
        <v>-3.2504410805161303E-2</v>
      </c>
      <c r="M26" s="155">
        <v>-2.8134673172362599E-2</v>
      </c>
      <c r="N26" s="155">
        <v>-0.12661167943427801</v>
      </c>
      <c r="O26" s="155">
        <v>0.226174024898249</v>
      </c>
      <c r="P26" s="155">
        <v>0.10665242227053499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2296.5949999999998</v>
      </c>
      <c r="C7" s="172">
        <v>0.47195318681099996</v>
      </c>
      <c r="D7" s="172">
        <v>1.6926487509999998E-2</v>
      </c>
      <c r="E7" s="172">
        <v>1.1083182553999999E-2</v>
      </c>
      <c r="F7" s="172">
        <v>8.4541922810000003E-3</v>
      </c>
      <c r="G7" s="168" t="s">
        <v>62</v>
      </c>
    </row>
    <row r="8" spans="1:7">
      <c r="A8" s="169" t="s">
        <v>61</v>
      </c>
      <c r="B8" s="170">
        <v>2569.5500000000002</v>
      </c>
      <c r="C8" s="173">
        <v>0.52804578568299998</v>
      </c>
      <c r="D8" s="173">
        <v>1.8938235075E-2</v>
      </c>
      <c r="E8" s="173">
        <v>1.2400441406000001E-2</v>
      </c>
      <c r="F8" s="173">
        <v>9.4589902769999998E-3</v>
      </c>
      <c r="G8" s="171" t="s">
        <v>63</v>
      </c>
    </row>
    <row r="9" spans="1:7">
      <c r="A9" s="175" t="s">
        <v>265</v>
      </c>
      <c r="B9" s="176">
        <v>4866.1499999999996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333.09719999999999</v>
      </c>
      <c r="C11" s="172">
        <v>1.3995374891000001E-2</v>
      </c>
      <c r="D11" s="172">
        <v>2.4550108289999998E-3</v>
      </c>
      <c r="E11" s="172">
        <v>1.607500267E-3</v>
      </c>
      <c r="F11" s="172">
        <v>1.2261925930000001E-3</v>
      </c>
      <c r="G11" s="168" t="s">
        <v>78</v>
      </c>
    </row>
    <row r="12" spans="1:7">
      <c r="A12" s="148" t="s">
        <v>65</v>
      </c>
      <c r="B12" s="179">
        <v>393.49860000000001</v>
      </c>
      <c r="C12" s="181">
        <v>1.6533193392E-2</v>
      </c>
      <c r="D12" s="181">
        <v>2.900184464E-3</v>
      </c>
      <c r="E12" s="181">
        <v>1.8989925599999999E-3</v>
      </c>
      <c r="F12" s="181">
        <v>1.4485413520000001E-3</v>
      </c>
      <c r="G12" s="180" t="s">
        <v>79</v>
      </c>
    </row>
    <row r="13" spans="1:7">
      <c r="A13" s="148" t="s">
        <v>66</v>
      </c>
      <c r="B13" s="179">
        <v>426.1703</v>
      </c>
      <c r="C13" s="181">
        <v>1.7905923904000001E-2</v>
      </c>
      <c r="D13" s="181">
        <v>3.1409831770000001E-3</v>
      </c>
      <c r="E13" s="181">
        <v>2.0566635540000002E-3</v>
      </c>
      <c r="F13" s="181">
        <v>1.5688119410000002E-3</v>
      </c>
      <c r="G13" s="180" t="s">
        <v>80</v>
      </c>
    </row>
    <row r="14" spans="1:7">
      <c r="A14" s="148" t="s">
        <v>67</v>
      </c>
      <c r="B14" s="179">
        <v>450.524</v>
      </c>
      <c r="C14" s="181">
        <v>1.8929166253999999E-2</v>
      </c>
      <c r="D14" s="181">
        <v>3.3204761220000001E-3</v>
      </c>
      <c r="E14" s="181">
        <v>2.1741925490000001E-3</v>
      </c>
      <c r="F14" s="181">
        <v>1.6584624289999999E-3</v>
      </c>
      <c r="G14" s="180" t="s">
        <v>81</v>
      </c>
    </row>
    <row r="15" spans="1:7">
      <c r="A15" s="148" t="s">
        <v>68</v>
      </c>
      <c r="B15" s="179">
        <v>508.92309999999998</v>
      </c>
      <c r="C15" s="181">
        <v>2.1382856340999998E-2</v>
      </c>
      <c r="D15" s="181">
        <v>3.7508922970000001E-3</v>
      </c>
      <c r="E15" s="181">
        <v>2.4560219029999999E-3</v>
      </c>
      <c r="F15" s="181">
        <v>1.873440351E-3</v>
      </c>
      <c r="G15" s="180" t="s">
        <v>82</v>
      </c>
    </row>
    <row r="16" spans="1:7">
      <c r="A16" s="148" t="s">
        <v>69</v>
      </c>
      <c r="B16" s="179">
        <v>562.65499999999997</v>
      </c>
      <c r="C16" s="181">
        <v>2.3640449873E-2</v>
      </c>
      <c r="D16" s="181">
        <v>4.1469100260000001E-3</v>
      </c>
      <c r="E16" s="181">
        <v>2.7153277260000002E-3</v>
      </c>
      <c r="F16" s="181">
        <v>2.071237444E-3</v>
      </c>
      <c r="G16" s="180" t="s">
        <v>83</v>
      </c>
    </row>
    <row r="17" spans="1:7">
      <c r="A17" s="148" t="s">
        <v>70</v>
      </c>
      <c r="B17" s="179">
        <v>1017.2852</v>
      </c>
      <c r="C17" s="181">
        <v>4.2742141768000001E-2</v>
      </c>
      <c r="D17" s="181">
        <v>7.4976498830000007E-3</v>
      </c>
      <c r="E17" s="181">
        <v>4.9093364660000001E-3</v>
      </c>
      <c r="F17" s="181">
        <v>3.7448155579999998E-3</v>
      </c>
      <c r="G17" s="180" t="s">
        <v>84</v>
      </c>
    </row>
    <row r="18" spans="1:7">
      <c r="A18" s="148" t="s">
        <v>71</v>
      </c>
      <c r="B18" s="179">
        <v>1379.84</v>
      </c>
      <c r="C18" s="181">
        <v>5.7975203902999997E-2</v>
      </c>
      <c r="D18" s="181">
        <v>1.0169770694E-2</v>
      </c>
      <c r="E18" s="181">
        <v>6.658996738E-3</v>
      </c>
      <c r="F18" s="181">
        <v>5.0794470410000002E-3</v>
      </c>
      <c r="G18" s="180" t="s">
        <v>85</v>
      </c>
    </row>
    <row r="19" spans="1:7">
      <c r="A19" s="148" t="s">
        <v>72</v>
      </c>
      <c r="B19" s="179">
        <v>1547.4781</v>
      </c>
      <c r="C19" s="181">
        <v>6.5018667658999996E-2</v>
      </c>
      <c r="D19" s="181">
        <v>1.1405305999999999E-2</v>
      </c>
      <c r="E19" s="181">
        <v>7.4680047110000005E-3</v>
      </c>
      <c r="F19" s="181">
        <v>5.6965539890000009E-3</v>
      </c>
      <c r="G19" s="180" t="s">
        <v>86</v>
      </c>
    </row>
    <row r="20" spans="1:7">
      <c r="A20" s="148" t="s">
        <v>73</v>
      </c>
      <c r="B20" s="179">
        <v>2565.3833</v>
      </c>
      <c r="C20" s="181">
        <v>0.107786859279</v>
      </c>
      <c r="D20" s="181">
        <v>1.8907525438999997E-2</v>
      </c>
      <c r="E20" s="181">
        <v>1.2380333246999999E-2</v>
      </c>
      <c r="F20" s="181">
        <v>9.4436518819999999E-3</v>
      </c>
      <c r="G20" s="180" t="s">
        <v>87</v>
      </c>
    </row>
    <row r="21" spans="1:7">
      <c r="A21" s="148" t="s">
        <v>74</v>
      </c>
      <c r="B21" s="179">
        <v>2845.7874000000002</v>
      </c>
      <c r="C21" s="181">
        <v>0.119568286743</v>
      </c>
      <c r="D21" s="181">
        <v>2.0974174759999999E-2</v>
      </c>
      <c r="E21" s="181">
        <v>1.3733540855999999E-2</v>
      </c>
      <c r="F21" s="181">
        <v>1.0475871397E-2</v>
      </c>
      <c r="G21" s="180" t="s">
        <v>88</v>
      </c>
    </row>
    <row r="22" spans="1:7">
      <c r="A22" s="148" t="s">
        <v>75</v>
      </c>
      <c r="B22" s="179">
        <v>2998.0349999999999</v>
      </c>
      <c r="C22" s="181">
        <v>0.12596510496400001</v>
      </c>
      <c r="D22" s="181">
        <v>2.2096278178000001E-2</v>
      </c>
      <c r="E22" s="181">
        <v>1.4468275515E-2</v>
      </c>
      <c r="F22" s="181">
        <v>1.1036323059E-2</v>
      </c>
      <c r="G22" s="180" t="s">
        <v>89</v>
      </c>
    </row>
    <row r="23" spans="1:7">
      <c r="A23" s="148" t="s">
        <v>76</v>
      </c>
      <c r="B23" s="179">
        <v>3741.8634999999999</v>
      </c>
      <c r="C23" s="181">
        <v>0.157217720453</v>
      </c>
      <c r="D23" s="181">
        <v>2.7578482840000001E-2</v>
      </c>
      <c r="E23" s="181">
        <v>1.8057931964999999E-2</v>
      </c>
      <c r="F23" s="181">
        <v>1.377449377E-2</v>
      </c>
      <c r="G23" s="180" t="s">
        <v>90</v>
      </c>
    </row>
    <row r="24" spans="1:7">
      <c r="A24" s="169" t="s">
        <v>77</v>
      </c>
      <c r="B24" s="170">
        <v>5029.9772999999996</v>
      </c>
      <c r="C24" s="173">
        <v>0.211338966544</v>
      </c>
      <c r="D24" s="173">
        <v>3.7072208180000003E-2</v>
      </c>
      <c r="E24" s="173">
        <v>2.4274265447999998E-2</v>
      </c>
      <c r="F24" s="173">
        <v>1.8516279651000001E-2</v>
      </c>
      <c r="G24" s="171" t="s">
        <v>91</v>
      </c>
    </row>
    <row r="25" spans="1:7">
      <c r="A25" s="175" t="s">
        <v>266</v>
      </c>
      <c r="B25" s="176">
        <v>23800.52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372.8202</v>
      </c>
      <c r="C27" s="172">
        <v>1.4402404081999999E-2</v>
      </c>
      <c r="D27" s="182"/>
      <c r="E27" s="172">
        <v>1.7992002670000002E-3</v>
      </c>
      <c r="F27" s="172">
        <v>1.3724203250000001E-3</v>
      </c>
      <c r="G27" s="168" t="s">
        <v>99</v>
      </c>
    </row>
    <row r="28" spans="1:7">
      <c r="A28" s="148" t="s">
        <v>93</v>
      </c>
      <c r="B28" s="179">
        <v>1558.9639</v>
      </c>
      <c r="C28" s="181">
        <v>6.0224279792999998E-2</v>
      </c>
      <c r="D28" s="164"/>
      <c r="E28" s="181">
        <v>7.5234342570000001E-3</v>
      </c>
      <c r="F28" s="181">
        <v>5.7388353499999998E-3</v>
      </c>
      <c r="G28" s="180" t="s">
        <v>100</v>
      </c>
    </row>
    <row r="29" spans="1:7">
      <c r="A29" s="148" t="s">
        <v>94</v>
      </c>
      <c r="B29" s="179">
        <v>1757.28</v>
      </c>
      <c r="C29" s="181">
        <v>6.7885422102999998E-2</v>
      </c>
      <c r="D29" s="164"/>
      <c r="E29" s="181">
        <v>8.480491788E-3</v>
      </c>
      <c r="F29" s="181">
        <v>6.4688737070000002E-3</v>
      </c>
      <c r="G29" s="180" t="s">
        <v>101</v>
      </c>
    </row>
    <row r="30" spans="1:7">
      <c r="A30" s="148" t="s">
        <v>95</v>
      </c>
      <c r="B30" s="179">
        <v>2576.9294</v>
      </c>
      <c r="C30" s="181">
        <v>9.9549269353E-2</v>
      </c>
      <c r="D30" s="164"/>
      <c r="E30" s="181">
        <v>1.2436053795999999E-2</v>
      </c>
      <c r="F30" s="181">
        <v>9.4861552179999996E-3</v>
      </c>
      <c r="G30" s="180" t="s">
        <v>102</v>
      </c>
    </row>
    <row r="31" spans="1:7">
      <c r="A31" s="148" t="s">
        <v>96</v>
      </c>
      <c r="B31" s="179">
        <v>3295.9623000000001</v>
      </c>
      <c r="C31" s="181">
        <v>0.127326204118</v>
      </c>
      <c r="D31" s="164"/>
      <c r="E31" s="181">
        <v>1.5906048677E-2</v>
      </c>
      <c r="F31" s="181">
        <v>1.2133048725E-2</v>
      </c>
      <c r="G31" s="180" t="s">
        <v>103</v>
      </c>
    </row>
    <row r="32" spans="1:7">
      <c r="A32" s="148" t="s">
        <v>97</v>
      </c>
      <c r="B32" s="179">
        <v>6685.7365</v>
      </c>
      <c r="C32" s="181">
        <v>0.25827645245700004</v>
      </c>
      <c r="D32" s="164"/>
      <c r="E32" s="181">
        <v>3.2264826029E-2</v>
      </c>
      <c r="F32" s="181">
        <v>2.4611436457999999E-2</v>
      </c>
      <c r="G32" s="180" t="s">
        <v>104</v>
      </c>
    </row>
    <row r="33" spans="1:7">
      <c r="A33" s="169" t="s">
        <v>98</v>
      </c>
      <c r="B33" s="170">
        <v>9638.2795999999998</v>
      </c>
      <c r="C33" s="173">
        <v>0.37233604149299998</v>
      </c>
      <c r="D33" s="183"/>
      <c r="E33" s="173">
        <v>4.6513561298000002E-2</v>
      </c>
      <c r="F33" s="173">
        <v>3.5480295392999996E-2</v>
      </c>
      <c r="G33" s="171" t="s">
        <v>105</v>
      </c>
    </row>
    <row r="34" spans="1:7">
      <c r="A34" s="175" t="s">
        <v>267</v>
      </c>
      <c r="B34" s="176">
        <v>25885.97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461.21679999999998</v>
      </c>
      <c r="C36" s="172">
        <v>1.4883559429E-2</v>
      </c>
      <c r="D36" s="172">
        <v>3.3992847689999998E-3</v>
      </c>
      <c r="E36" s="172">
        <v>2.2257951409999999E-3</v>
      </c>
      <c r="F36" s="172">
        <v>1.6978246099999999E-3</v>
      </c>
      <c r="G36" s="168" t="s">
        <v>110</v>
      </c>
    </row>
    <row r="37" spans="1:7">
      <c r="A37" s="148" t="s">
        <v>107</v>
      </c>
      <c r="B37" s="179">
        <v>2809.0592000000001</v>
      </c>
      <c r="C37" s="181">
        <v>9.0648908589000002E-2</v>
      </c>
      <c r="D37" s="181">
        <v>2.0703478613000002E-2</v>
      </c>
      <c r="E37" s="181">
        <v>1.355629352E-2</v>
      </c>
      <c r="F37" s="181">
        <v>1.0340668079E-2</v>
      </c>
      <c r="G37" s="180" t="s">
        <v>111</v>
      </c>
    </row>
    <row r="38" spans="1:7">
      <c r="A38" s="148" t="s">
        <v>108</v>
      </c>
      <c r="B38" s="179">
        <v>5231.4939999999997</v>
      </c>
      <c r="C38" s="181">
        <v>0.168821369586</v>
      </c>
      <c r="D38" s="181">
        <v>3.8557437358999996E-2</v>
      </c>
      <c r="E38" s="181">
        <v>2.5246768816E-2</v>
      </c>
      <c r="F38" s="181">
        <v>1.9258100011E-2</v>
      </c>
      <c r="G38" s="180" t="s">
        <v>112</v>
      </c>
    </row>
    <row r="39" spans="1:7">
      <c r="A39" s="169" t="s">
        <v>109</v>
      </c>
      <c r="B39" s="170">
        <v>22486.574199999999</v>
      </c>
      <c r="C39" s="173">
        <v>0.72564629792999991</v>
      </c>
      <c r="D39" s="173">
        <v>0.16573175389900002</v>
      </c>
      <c r="E39" s="173">
        <v>0.108518396522</v>
      </c>
      <c r="F39" s="173">
        <v>8.2777251553000003E-2</v>
      </c>
      <c r="G39" s="171" t="s">
        <v>113</v>
      </c>
    </row>
    <row r="40" spans="1:7">
      <c r="A40" s="175" t="s">
        <v>268</v>
      </c>
      <c r="B40" s="176">
        <v>30988.34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5.6061144887000001E-2</v>
      </c>
      <c r="D42" s="172">
        <v>5.0889168760000006E-3</v>
      </c>
      <c r="E42" s="172">
        <v>3.332138147E-3</v>
      </c>
      <c r="F42" s="172">
        <v>2.541737129E-3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8.0862254310000006E-2</v>
      </c>
      <c r="D43" s="181">
        <v>7.3402227400000001E-3</v>
      </c>
      <c r="E43" s="181">
        <v>4.8062557909999996E-3</v>
      </c>
      <c r="F43" s="181">
        <v>3.6661861709999998E-3</v>
      </c>
      <c r="G43" s="180" t="s">
        <v>119</v>
      </c>
    </row>
    <row r="44" spans="1:7">
      <c r="A44" s="148" t="s">
        <v>116</v>
      </c>
      <c r="B44" s="179">
        <v>3566.4544999999998</v>
      </c>
      <c r="C44" s="181">
        <v>0.28957143854700002</v>
      </c>
      <c r="D44" s="181">
        <v>2.6285674031E-2</v>
      </c>
      <c r="E44" s="181">
        <v>1.7211422253999999E-2</v>
      </c>
      <c r="F44" s="181">
        <v>1.3128780696999999E-2</v>
      </c>
      <c r="G44" s="180" t="s">
        <v>120</v>
      </c>
    </row>
    <row r="45" spans="1:7">
      <c r="A45" s="169" t="s">
        <v>117</v>
      </c>
      <c r="B45" s="170">
        <v>7063.473</v>
      </c>
      <c r="C45" s="173">
        <v>0.57350515413699998</v>
      </c>
      <c r="D45" s="173">
        <v>5.2059587134000003E-2</v>
      </c>
      <c r="E45" s="173">
        <v>3.4087751964000004E-2</v>
      </c>
      <c r="F45" s="173">
        <v>2.6001954596E-2</v>
      </c>
      <c r="G45" s="171" t="s">
        <v>121</v>
      </c>
    </row>
    <row r="46" spans="1:7">
      <c r="A46" s="175" t="s">
        <v>269</v>
      </c>
      <c r="B46" s="176">
        <v>12316.32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657.54420000000005</v>
      </c>
      <c r="C48" s="172">
        <v>0.195477766085</v>
      </c>
      <c r="D48" s="172">
        <v>4.8462674909999998E-3</v>
      </c>
      <c r="E48" s="172">
        <v>3.1732553650000001E-3</v>
      </c>
      <c r="F48" s="172">
        <v>2.420542194E-3</v>
      </c>
      <c r="G48" s="168" t="s">
        <v>124</v>
      </c>
    </row>
    <row r="49" spans="1:7">
      <c r="A49" s="169" t="s">
        <v>123</v>
      </c>
      <c r="B49" s="170">
        <v>2706.2312000000002</v>
      </c>
      <c r="C49" s="173">
        <v>0.80452086640599996</v>
      </c>
      <c r="D49" s="173">
        <v>1.9945610177999999E-2</v>
      </c>
      <c r="E49" s="173">
        <v>1.3060053871999999E-2</v>
      </c>
      <c r="F49" s="173">
        <v>9.962139133E-3</v>
      </c>
      <c r="G49" s="171" t="s">
        <v>125</v>
      </c>
    </row>
    <row r="50" spans="1:7">
      <c r="A50" s="175" t="s">
        <v>270</v>
      </c>
      <c r="B50" s="176">
        <v>3363.78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354.50330000000002</v>
      </c>
      <c r="C52" s="172">
        <v>7.2723100910000006E-3</v>
      </c>
      <c r="D52" s="172">
        <v>2.612779214E-3</v>
      </c>
      <c r="E52" s="172">
        <v>1.710804382E-3</v>
      </c>
      <c r="F52" s="172">
        <v>1.3049924179999999E-3</v>
      </c>
      <c r="G52" s="168" t="s">
        <v>138</v>
      </c>
    </row>
    <row r="53" spans="1:7">
      <c r="A53" s="148" t="s">
        <v>127</v>
      </c>
      <c r="B53" s="179">
        <v>948.15290000000005</v>
      </c>
      <c r="C53" s="181">
        <v>1.9450487209E-2</v>
      </c>
      <c r="D53" s="181">
        <v>6.9881273010000003E-3</v>
      </c>
      <c r="E53" s="181">
        <v>4.5757095520000002E-3</v>
      </c>
      <c r="F53" s="181">
        <v>3.4903267349999999E-3</v>
      </c>
      <c r="G53" s="180" t="s">
        <v>139</v>
      </c>
    </row>
    <row r="54" spans="1:7">
      <c r="A54" s="148" t="s">
        <v>128</v>
      </c>
      <c r="B54" s="179">
        <v>1028.9961000000001</v>
      </c>
      <c r="C54" s="181">
        <v>2.1108911317999999E-2</v>
      </c>
      <c r="D54" s="181">
        <v>7.5839621850000002E-3</v>
      </c>
      <c r="E54" s="181">
        <v>4.9658523260000002E-3</v>
      </c>
      <c r="F54" s="181">
        <v>3.7879255530000001E-3</v>
      </c>
      <c r="G54" s="180" t="s">
        <v>140</v>
      </c>
    </row>
    <row r="55" spans="1:7">
      <c r="A55" s="148" t="s">
        <v>129</v>
      </c>
      <c r="B55" s="179">
        <v>1562.8081999999999</v>
      </c>
      <c r="C55" s="181">
        <v>3.2059576999999999E-2</v>
      </c>
      <c r="D55" s="181">
        <v>1.1518292724000002E-2</v>
      </c>
      <c r="E55" s="181">
        <v>7.5419865400000001E-3</v>
      </c>
      <c r="F55" s="181">
        <v>5.752986931E-3</v>
      </c>
      <c r="G55" s="180" t="s">
        <v>141</v>
      </c>
    </row>
    <row r="56" spans="1:7">
      <c r="A56" s="148" t="s">
        <v>130</v>
      </c>
      <c r="B56" s="179">
        <v>1654.9333999999999</v>
      </c>
      <c r="C56" s="181">
        <v>3.3949440991000002E-2</v>
      </c>
      <c r="D56" s="181">
        <v>1.2197278809000001E-2</v>
      </c>
      <c r="E56" s="181">
        <v>7.9865753370000001E-3</v>
      </c>
      <c r="F56" s="181">
        <v>6.0921168839999998E-3</v>
      </c>
      <c r="G56" s="180" t="s">
        <v>142</v>
      </c>
    </row>
    <row r="57" spans="1:7">
      <c r="A57" s="148" t="s">
        <v>131</v>
      </c>
      <c r="B57" s="179">
        <v>2302.2973999999999</v>
      </c>
      <c r="C57" s="181">
        <v>4.7229519764999998E-2</v>
      </c>
      <c r="D57" s="181">
        <v>1.6968515643999999E-2</v>
      </c>
      <c r="E57" s="181">
        <v>1.1110701876999999E-2</v>
      </c>
      <c r="F57" s="181">
        <v>8.4751838739999998E-3</v>
      </c>
      <c r="G57" s="180" t="s">
        <v>143</v>
      </c>
    </row>
    <row r="58" spans="1:7">
      <c r="A58" s="148" t="s">
        <v>132</v>
      </c>
      <c r="B58" s="179">
        <v>2387.6738999999998</v>
      </c>
      <c r="C58" s="181">
        <v>4.8980940366000002E-2</v>
      </c>
      <c r="D58" s="181">
        <v>1.7597762099000002E-2</v>
      </c>
      <c r="E58" s="181">
        <v>1.1522721991E-2</v>
      </c>
      <c r="F58" s="181">
        <v>8.789470609999999E-3</v>
      </c>
      <c r="G58" s="180" t="s">
        <v>144</v>
      </c>
    </row>
    <row r="59" spans="1:7">
      <c r="A59" s="148" t="s">
        <v>133</v>
      </c>
      <c r="B59" s="179">
        <v>3791.7674999999999</v>
      </c>
      <c r="C59" s="181">
        <v>7.7784632899999998E-2</v>
      </c>
      <c r="D59" s="181">
        <v>2.7946287974000002E-2</v>
      </c>
      <c r="E59" s="181">
        <v>1.8298764650999999E-2</v>
      </c>
      <c r="F59" s="181">
        <v>1.3958199652E-2</v>
      </c>
      <c r="G59" s="180" t="s">
        <v>145</v>
      </c>
    </row>
    <row r="60" spans="1:7">
      <c r="A60" s="148" t="s">
        <v>134</v>
      </c>
      <c r="B60" s="179">
        <v>6228.5895</v>
      </c>
      <c r="C60" s="181">
        <v>0.127773801465</v>
      </c>
      <c r="D60" s="181">
        <v>4.5906284033000004E-2</v>
      </c>
      <c r="E60" s="181">
        <v>3.0058671415000002E-2</v>
      </c>
      <c r="F60" s="181">
        <v>2.2928593537000001E-2</v>
      </c>
      <c r="G60" s="180" t="s">
        <v>146</v>
      </c>
    </row>
    <row r="61" spans="1:7">
      <c r="A61" s="148" t="s">
        <v>135</v>
      </c>
      <c r="B61" s="179">
        <v>6380.8221999999996</v>
      </c>
      <c r="C61" s="181">
        <v>0.130896715695</v>
      </c>
      <c r="D61" s="181">
        <v>4.7028277633999999E-2</v>
      </c>
      <c r="E61" s="181">
        <v>3.0793334167999998E-2</v>
      </c>
      <c r="F61" s="181">
        <v>2.3488990349E-2</v>
      </c>
      <c r="G61" s="180" t="s">
        <v>147</v>
      </c>
    </row>
    <row r="62" spans="1:7">
      <c r="A62" s="148" t="s">
        <v>136</v>
      </c>
      <c r="B62" s="179">
        <v>9558.2142999999996</v>
      </c>
      <c r="C62" s="181">
        <v>0.19607800069700002</v>
      </c>
      <c r="D62" s="181">
        <v>7.0446463119999997E-2</v>
      </c>
      <c r="E62" s="181">
        <v>4.6127172607E-2</v>
      </c>
      <c r="F62" s="181">
        <v>3.5185560168999999E-2</v>
      </c>
      <c r="G62" s="180" t="s">
        <v>148</v>
      </c>
    </row>
    <row r="63" spans="1:7">
      <c r="A63" s="169" t="s">
        <v>137</v>
      </c>
      <c r="B63" s="170">
        <v>12548.2381</v>
      </c>
      <c r="C63" s="173">
        <v>0.257415596857</v>
      </c>
      <c r="D63" s="173">
        <v>9.2483696723000011E-2</v>
      </c>
      <c r="E63" s="173">
        <v>6.0556786715999997E-2</v>
      </c>
      <c r="F63" s="173">
        <v>4.6192392515E-2</v>
      </c>
      <c r="G63" s="171" t="s">
        <v>149</v>
      </c>
    </row>
    <row r="64" spans="1:7">
      <c r="A64" s="175" t="s">
        <v>271</v>
      </c>
      <c r="B64" s="176">
        <v>48747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258.75490000000002</v>
      </c>
      <c r="C66" s="172">
        <v>4.3957731390000003E-3</v>
      </c>
      <c r="D66" s="182"/>
      <c r="E66" s="182"/>
      <c r="F66" s="172">
        <v>9.5252479400000003E-4</v>
      </c>
      <c r="G66" s="168" t="s">
        <v>179</v>
      </c>
    </row>
    <row r="67" spans="1:7">
      <c r="A67" s="148" t="s">
        <v>151</v>
      </c>
      <c r="B67" s="179">
        <v>330.98039999999997</v>
      </c>
      <c r="C67" s="181">
        <v>5.6227524650000003E-3</v>
      </c>
      <c r="D67" s="164"/>
      <c r="E67" s="164"/>
      <c r="F67" s="181">
        <v>1.218400259E-3</v>
      </c>
      <c r="G67" s="180" t="s">
        <v>180</v>
      </c>
    </row>
    <row r="68" spans="1:7">
      <c r="A68" s="148" t="s">
        <v>152</v>
      </c>
      <c r="B68" s="179">
        <v>349.04259999999999</v>
      </c>
      <c r="C68" s="181">
        <v>5.9295962520000004E-3</v>
      </c>
      <c r="D68" s="164"/>
      <c r="E68" s="164"/>
      <c r="F68" s="181">
        <v>1.284890568E-3</v>
      </c>
      <c r="G68" s="180" t="s">
        <v>181</v>
      </c>
    </row>
    <row r="69" spans="1:7">
      <c r="A69" s="148" t="s">
        <v>153</v>
      </c>
      <c r="B69" s="179">
        <v>415.9572</v>
      </c>
      <c r="C69" s="181">
        <v>7.0663530880000006E-3</v>
      </c>
      <c r="D69" s="164"/>
      <c r="E69" s="164"/>
      <c r="F69" s="181">
        <v>1.5312156260000002E-3</v>
      </c>
      <c r="G69" s="180" t="s">
        <v>182</v>
      </c>
    </row>
    <row r="70" spans="1:7">
      <c r="A70" s="148" t="s">
        <v>154</v>
      </c>
      <c r="B70" s="179">
        <v>441.41660000000002</v>
      </c>
      <c r="C70" s="181">
        <v>7.4988617920000002E-3</v>
      </c>
      <c r="D70" s="164"/>
      <c r="E70" s="164"/>
      <c r="F70" s="181">
        <v>1.6249363999999999E-3</v>
      </c>
      <c r="G70" s="180" t="s">
        <v>183</v>
      </c>
    </row>
    <row r="71" spans="1:7">
      <c r="A71" s="148" t="s">
        <v>155</v>
      </c>
      <c r="B71" s="179">
        <v>443.99689999999998</v>
      </c>
      <c r="C71" s="181">
        <v>7.542696376E-3</v>
      </c>
      <c r="D71" s="164"/>
      <c r="E71" s="164"/>
      <c r="F71" s="181">
        <v>1.634434963E-3</v>
      </c>
      <c r="G71" s="180" t="s">
        <v>184</v>
      </c>
    </row>
    <row r="72" spans="1:7">
      <c r="A72" s="148" t="s">
        <v>156</v>
      </c>
      <c r="B72" s="179">
        <v>553.26279999999997</v>
      </c>
      <c r="C72" s="181">
        <v>9.3989244449999999E-3</v>
      </c>
      <c r="D72" s="164"/>
      <c r="E72" s="164"/>
      <c r="F72" s="181">
        <v>2.0366630129999997E-3</v>
      </c>
      <c r="G72" s="180" t="s">
        <v>185</v>
      </c>
    </row>
    <row r="73" spans="1:7">
      <c r="A73" s="148" t="s">
        <v>157</v>
      </c>
      <c r="B73" s="179">
        <v>654.48130000000003</v>
      </c>
      <c r="C73" s="181">
        <v>1.1118441885000002E-2</v>
      </c>
      <c r="D73" s="164"/>
      <c r="E73" s="164"/>
      <c r="F73" s="181">
        <v>2.4092670910000002E-3</v>
      </c>
      <c r="G73" s="180" t="s">
        <v>186</v>
      </c>
    </row>
    <row r="74" spans="1:7">
      <c r="A74" s="148" t="s">
        <v>158</v>
      </c>
      <c r="B74" s="179">
        <v>680.45650000000001</v>
      </c>
      <c r="C74" s="181">
        <v>1.155971309E-2</v>
      </c>
      <c r="D74" s="164"/>
      <c r="E74" s="164"/>
      <c r="F74" s="181">
        <v>2.5048866209999997E-3</v>
      </c>
      <c r="G74" s="180" t="s">
        <v>187</v>
      </c>
    </row>
    <row r="75" spans="1:7">
      <c r="A75" s="148" t="s">
        <v>159</v>
      </c>
      <c r="B75" s="179">
        <v>688.86800000000005</v>
      </c>
      <c r="C75" s="181">
        <v>1.1702609112000001E-2</v>
      </c>
      <c r="D75" s="164"/>
      <c r="E75" s="164"/>
      <c r="F75" s="181">
        <v>2.5358509129999999E-3</v>
      </c>
      <c r="G75" s="180" t="s">
        <v>188</v>
      </c>
    </row>
    <row r="76" spans="1:7">
      <c r="A76" s="148" t="s">
        <v>160</v>
      </c>
      <c r="B76" s="179">
        <v>882.8999</v>
      </c>
      <c r="C76" s="181">
        <v>1.4998856696E-2</v>
      </c>
      <c r="D76" s="164"/>
      <c r="E76" s="164"/>
      <c r="F76" s="181">
        <v>3.2501183360000001E-3</v>
      </c>
      <c r="G76" s="180" t="s">
        <v>189</v>
      </c>
    </row>
    <row r="77" spans="1:7">
      <c r="A77" s="148" t="s">
        <v>161</v>
      </c>
      <c r="B77" s="179">
        <v>1144.6303</v>
      </c>
      <c r="C77" s="181">
        <v>1.9445178144999999E-2</v>
      </c>
      <c r="D77" s="164"/>
      <c r="E77" s="164"/>
      <c r="F77" s="181">
        <v>4.2135964970000002E-3</v>
      </c>
      <c r="G77" s="180" t="s">
        <v>190</v>
      </c>
    </row>
    <row r="78" spans="1:7">
      <c r="A78" s="148" t="s">
        <v>162</v>
      </c>
      <c r="B78" s="179">
        <v>1391.9553000000001</v>
      </c>
      <c r="C78" s="181">
        <v>2.3646778159000001E-2</v>
      </c>
      <c r="D78" s="164"/>
      <c r="E78" s="164"/>
      <c r="F78" s="181">
        <v>5.1240457080000005E-3</v>
      </c>
      <c r="G78" s="180" t="s">
        <v>191</v>
      </c>
    </row>
    <row r="79" spans="1:7">
      <c r="A79" s="148" t="s">
        <v>163</v>
      </c>
      <c r="B79" s="179">
        <v>1429.5138999999999</v>
      </c>
      <c r="C79" s="181">
        <v>2.4284830173E-2</v>
      </c>
      <c r="D79" s="164"/>
      <c r="E79" s="164"/>
      <c r="F79" s="181">
        <v>5.2623058830000005E-3</v>
      </c>
      <c r="G79" s="180" t="s">
        <v>192</v>
      </c>
    </row>
    <row r="80" spans="1:7">
      <c r="A80" s="148" t="s">
        <v>164</v>
      </c>
      <c r="B80" s="179">
        <v>1585.74</v>
      </c>
      <c r="C80" s="181">
        <v>2.6938826266999998E-2</v>
      </c>
      <c r="D80" s="164"/>
      <c r="E80" s="164"/>
      <c r="F80" s="181">
        <v>5.8374031420000009E-3</v>
      </c>
      <c r="G80" s="180" t="s">
        <v>193</v>
      </c>
    </row>
    <row r="81" spans="1:7">
      <c r="A81" s="148" t="s">
        <v>165</v>
      </c>
      <c r="B81" s="179">
        <v>1639.1893</v>
      </c>
      <c r="C81" s="181">
        <v>2.7846832249000003E-2</v>
      </c>
      <c r="D81" s="164"/>
      <c r="E81" s="164"/>
      <c r="F81" s="181">
        <v>6.0341599310000001E-3</v>
      </c>
      <c r="G81" s="180" t="s">
        <v>194</v>
      </c>
    </row>
    <row r="82" spans="1:7">
      <c r="A82" s="148" t="s">
        <v>166</v>
      </c>
      <c r="B82" s="179">
        <v>1692.3646000000001</v>
      </c>
      <c r="C82" s="181">
        <v>2.8750183472E-2</v>
      </c>
      <c r="D82" s="164"/>
      <c r="E82" s="164"/>
      <c r="F82" s="181">
        <v>6.2299080760000007E-3</v>
      </c>
      <c r="G82" s="180" t="s">
        <v>195</v>
      </c>
    </row>
    <row r="83" spans="1:7">
      <c r="A83" s="148" t="s">
        <v>167</v>
      </c>
      <c r="B83" s="179">
        <v>1714.0622000000001</v>
      </c>
      <c r="C83" s="181">
        <v>2.9118786066000001E-2</v>
      </c>
      <c r="D83" s="164"/>
      <c r="E83" s="164"/>
      <c r="F83" s="181">
        <v>6.3097809670000001E-3</v>
      </c>
      <c r="G83" s="180" t="s">
        <v>196</v>
      </c>
    </row>
    <row r="84" spans="1:7">
      <c r="A84" s="148" t="s">
        <v>168</v>
      </c>
      <c r="B84" s="179">
        <v>1758.5092</v>
      </c>
      <c r="C84" s="181">
        <v>2.9873859414E-2</v>
      </c>
      <c r="D84" s="164"/>
      <c r="E84" s="164"/>
      <c r="F84" s="181">
        <v>6.4733986210000006E-3</v>
      </c>
      <c r="G84" s="180" t="s">
        <v>197</v>
      </c>
    </row>
    <row r="85" spans="1:7">
      <c r="A85" s="148" t="s">
        <v>169</v>
      </c>
      <c r="B85" s="179">
        <v>2090.3258000000001</v>
      </c>
      <c r="C85" s="181">
        <v>3.5510817388999999E-2</v>
      </c>
      <c r="D85" s="164"/>
      <c r="E85" s="164"/>
      <c r="F85" s="181">
        <v>7.6948770870000002E-3</v>
      </c>
      <c r="G85" s="180" t="s">
        <v>198</v>
      </c>
    </row>
    <row r="86" spans="1:7">
      <c r="A86" s="148" t="s">
        <v>170</v>
      </c>
      <c r="B86" s="179">
        <v>2153.2948999999999</v>
      </c>
      <c r="C86" s="181">
        <v>3.6580547386000001E-2</v>
      </c>
      <c r="D86" s="164"/>
      <c r="E86" s="164"/>
      <c r="F86" s="181">
        <v>7.9266780270000007E-3</v>
      </c>
      <c r="G86" s="180" t="s">
        <v>199</v>
      </c>
    </row>
    <row r="87" spans="1:7">
      <c r="A87" s="148" t="s">
        <v>171</v>
      </c>
      <c r="B87" s="179">
        <v>2597.3215</v>
      </c>
      <c r="C87" s="181">
        <v>4.4123748311000001E-2</v>
      </c>
      <c r="D87" s="164"/>
      <c r="E87" s="164"/>
      <c r="F87" s="181">
        <v>9.5612223210000003E-3</v>
      </c>
      <c r="G87" s="180" t="s">
        <v>200</v>
      </c>
    </row>
    <row r="88" spans="1:7">
      <c r="A88" s="148" t="s">
        <v>172</v>
      </c>
      <c r="B88" s="179">
        <v>2968.4321</v>
      </c>
      <c r="C88" s="181">
        <v>5.0428239576999996E-2</v>
      </c>
      <c r="D88" s="164"/>
      <c r="E88" s="164"/>
      <c r="F88" s="181">
        <v>1.0927349292E-2</v>
      </c>
      <c r="G88" s="180" t="s">
        <v>201</v>
      </c>
    </row>
    <row r="89" spans="1:7">
      <c r="A89" s="148" t="s">
        <v>173</v>
      </c>
      <c r="B89" s="179">
        <v>3896.4821000000002</v>
      </c>
      <c r="C89" s="181">
        <v>6.6194114006000004E-2</v>
      </c>
      <c r="D89" s="164"/>
      <c r="E89" s="164"/>
      <c r="F89" s="181">
        <v>1.4343673523E-2</v>
      </c>
      <c r="G89" s="180" t="s">
        <v>202</v>
      </c>
    </row>
    <row r="90" spans="1:7">
      <c r="A90" s="148" t="s">
        <v>174</v>
      </c>
      <c r="B90" s="179">
        <v>3916.4841999999999</v>
      </c>
      <c r="C90" s="181">
        <v>6.6533913151000004E-2</v>
      </c>
      <c r="D90" s="164"/>
      <c r="E90" s="164"/>
      <c r="F90" s="181">
        <v>1.4417304964E-2</v>
      </c>
      <c r="G90" s="180" t="s">
        <v>203</v>
      </c>
    </row>
    <row r="91" spans="1:7">
      <c r="A91" s="148" t="s">
        <v>175</v>
      </c>
      <c r="B91" s="179">
        <v>3965.8640999999998</v>
      </c>
      <c r="C91" s="181">
        <v>6.737278746E-2</v>
      </c>
      <c r="D91" s="164"/>
      <c r="E91" s="164"/>
      <c r="F91" s="181">
        <v>1.4599081537E-2</v>
      </c>
      <c r="G91" s="180" t="s">
        <v>204</v>
      </c>
    </row>
    <row r="92" spans="1:7">
      <c r="A92" s="148" t="s">
        <v>176</v>
      </c>
      <c r="B92" s="179">
        <v>4648.8692000000001</v>
      </c>
      <c r="C92" s="181">
        <v>7.8975796609000004E-2</v>
      </c>
      <c r="D92" s="164"/>
      <c r="E92" s="164"/>
      <c r="F92" s="181">
        <v>1.7113350028000001E-2</v>
      </c>
      <c r="G92" s="180" t="s">
        <v>205</v>
      </c>
    </row>
    <row r="93" spans="1:7">
      <c r="A93" s="148" t="s">
        <v>177</v>
      </c>
      <c r="B93" s="179">
        <v>4857.0545000000002</v>
      </c>
      <c r="C93" s="181">
        <v>8.2512484609E-2</v>
      </c>
      <c r="D93" s="164"/>
      <c r="E93" s="164"/>
      <c r="F93" s="181">
        <v>1.7879718741E-2</v>
      </c>
      <c r="G93" s="180" t="s">
        <v>206</v>
      </c>
    </row>
    <row r="94" spans="1:7">
      <c r="A94" s="169" t="s">
        <v>178</v>
      </c>
      <c r="B94" s="170">
        <v>9714.2690999999995</v>
      </c>
      <c r="C94" s="173">
        <v>0.165027689024</v>
      </c>
      <c r="D94" s="183"/>
      <c r="E94" s="183"/>
      <c r="F94" s="173">
        <v>3.5760026840999999E-2</v>
      </c>
      <c r="G94" s="171" t="s">
        <v>207</v>
      </c>
    </row>
    <row r="95" spans="1:7">
      <c r="A95" s="175" t="s">
        <v>272</v>
      </c>
      <c r="B95" s="176">
        <v>58864.480000000003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1230.088</v>
      </c>
      <c r="C97" s="187">
        <v>0.99999837410300008</v>
      </c>
      <c r="D97" s="187">
        <v>9.0660604800000006E-3</v>
      </c>
      <c r="E97" s="187">
        <v>5.9363056439999994E-3</v>
      </c>
      <c r="F97" s="187">
        <v>4.5281821459999998E-3</v>
      </c>
      <c r="G97" s="186" t="s">
        <v>209</v>
      </c>
    </row>
    <row r="98" spans="1:7">
      <c r="A98" s="175" t="s">
        <v>273</v>
      </c>
      <c r="B98" s="176">
        <v>1230.0899999999999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515.00229999999999</v>
      </c>
      <c r="C100" s="187">
        <v>1.0000044660189999</v>
      </c>
      <c r="D100" s="187">
        <v>3.7956975430000002E-3</v>
      </c>
      <c r="E100" s="188"/>
      <c r="F100" s="187">
        <v>1.8958190139999999E-3</v>
      </c>
      <c r="G100" s="186" t="s">
        <v>211</v>
      </c>
    </row>
    <row r="101" spans="1:7">
      <c r="A101" s="175" t="s">
        <v>274</v>
      </c>
      <c r="B101" s="176">
        <v>515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1973.3040000000001</v>
      </c>
      <c r="C103" s="172">
        <v>0.27789804557800002</v>
      </c>
      <c r="D103" s="172">
        <v>1.4543750862E-2</v>
      </c>
      <c r="E103" s="172">
        <v>9.5230062180000005E-3</v>
      </c>
      <c r="F103" s="172">
        <v>7.2640981299999996E-3</v>
      </c>
      <c r="G103" s="168" t="s">
        <v>214</v>
      </c>
    </row>
    <row r="104" spans="1:7">
      <c r="A104" s="169" t="s">
        <v>213</v>
      </c>
      <c r="B104" s="170">
        <v>5127.5169999999998</v>
      </c>
      <c r="C104" s="173">
        <v>0.722102095251</v>
      </c>
      <c r="D104" s="173">
        <v>3.7791100502999997E-2</v>
      </c>
      <c r="E104" s="173">
        <v>2.4744984186000001E-2</v>
      </c>
      <c r="F104" s="173">
        <v>1.8875341383E-2</v>
      </c>
      <c r="G104" s="171" t="s">
        <v>215</v>
      </c>
    </row>
    <row r="105" spans="1:7">
      <c r="A105" s="175" t="s">
        <v>275</v>
      </c>
      <c r="B105" s="176">
        <v>7100.82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431.32170000000002</v>
      </c>
      <c r="C107" s="172">
        <v>5.5224941007000004E-2</v>
      </c>
      <c r="D107" s="172">
        <v>3.1789503019999999E-3</v>
      </c>
      <c r="E107" s="172">
        <v>2.0815237949999999E-3</v>
      </c>
      <c r="F107" s="172">
        <v>1.5877752010000001E-3</v>
      </c>
      <c r="G107" s="168" t="s">
        <v>220</v>
      </c>
    </row>
    <row r="108" spans="1:7">
      <c r="A108" s="148" t="s">
        <v>217</v>
      </c>
      <c r="B108" s="179">
        <v>866.68970000000002</v>
      </c>
      <c r="C108" s="181">
        <v>0.11096795629300001</v>
      </c>
      <c r="D108" s="181">
        <v>6.3877228600000002E-3</v>
      </c>
      <c r="E108" s="181">
        <v>4.1825747079999994E-3</v>
      </c>
      <c r="F108" s="181">
        <v>3.1904455819999999E-3</v>
      </c>
      <c r="G108" s="180" t="s">
        <v>221</v>
      </c>
    </row>
    <row r="109" spans="1:7">
      <c r="A109" s="148" t="s">
        <v>218</v>
      </c>
      <c r="B109" s="179">
        <v>1454.5192999999999</v>
      </c>
      <c r="C109" s="181">
        <v>0.18623162835599999</v>
      </c>
      <c r="D109" s="181">
        <v>1.0720176071000001E-2</v>
      </c>
      <c r="E109" s="181">
        <v>7.0193930270000008E-3</v>
      </c>
      <c r="F109" s="181">
        <v>5.3543554E-3</v>
      </c>
      <c r="G109" s="180" t="s">
        <v>222</v>
      </c>
    </row>
    <row r="110" spans="1:7">
      <c r="A110" s="169" t="s">
        <v>219</v>
      </c>
      <c r="B110" s="170">
        <v>5057.7368999999999</v>
      </c>
      <c r="C110" s="173">
        <v>0.64757516705599993</v>
      </c>
      <c r="D110" s="183"/>
      <c r="E110" s="183"/>
      <c r="F110" s="173">
        <v>1.8618467888E-2</v>
      </c>
      <c r="G110" s="171" t="s">
        <v>223</v>
      </c>
    </row>
    <row r="111" spans="1:7">
      <c r="A111" s="175" t="s">
        <v>276</v>
      </c>
      <c r="B111" s="176">
        <v>7810.27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1907.7919999999999</v>
      </c>
      <c r="C113" s="172">
        <v>0.44261542780399998</v>
      </c>
      <c r="D113" s="182"/>
      <c r="E113" s="172">
        <v>9.2068505810000006E-3</v>
      </c>
      <c r="F113" s="172">
        <v>7.0229363040000001E-3</v>
      </c>
      <c r="G113" s="168" t="s">
        <v>226</v>
      </c>
    </row>
    <row r="114" spans="1:7">
      <c r="A114" s="169" t="s">
        <v>225</v>
      </c>
      <c r="B114" s="170">
        <v>2402.4810000000002</v>
      </c>
      <c r="C114" s="173">
        <v>0.55738526820799994</v>
      </c>
      <c r="D114" s="183"/>
      <c r="E114" s="173">
        <v>1.1594179864E-2</v>
      </c>
      <c r="F114" s="173">
        <v>8.8439782919999994E-3</v>
      </c>
      <c r="G114" s="171" t="s">
        <v>227</v>
      </c>
    </row>
    <row r="115" spans="1:7">
      <c r="A115" s="175" t="s">
        <v>277</v>
      </c>
      <c r="B115" s="176">
        <v>4310.2700000000004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555.56899999999996</v>
      </c>
      <c r="C117" s="172">
        <v>0.49674007313799995</v>
      </c>
      <c r="D117" s="182"/>
      <c r="E117" s="172">
        <v>2.6811312610000001E-3</v>
      </c>
      <c r="F117" s="172">
        <v>2.0451525630000001E-3</v>
      </c>
      <c r="G117" s="168" t="s">
        <v>230</v>
      </c>
    </row>
    <row r="118" spans="1:7">
      <c r="A118" s="169" t="s">
        <v>229</v>
      </c>
      <c r="B118" s="170">
        <v>562.86170000000004</v>
      </c>
      <c r="C118" s="173">
        <v>0.50326055273900006</v>
      </c>
      <c r="D118" s="183"/>
      <c r="E118" s="173">
        <v>2.7163252440000002E-3</v>
      </c>
      <c r="F118" s="173">
        <v>2.0719983450000002E-3</v>
      </c>
      <c r="G118" s="171" t="s">
        <v>231</v>
      </c>
    </row>
    <row r="119" spans="1:7">
      <c r="A119" s="175" t="s">
        <v>278</v>
      </c>
      <c r="B119" s="176">
        <v>1118.43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517.88300000000004</v>
      </c>
      <c r="C121" s="172">
        <v>1.2713721008000001E-2</v>
      </c>
      <c r="D121" s="182"/>
      <c r="E121" s="172">
        <v>2.499261659E-3</v>
      </c>
      <c r="F121" s="172">
        <v>1.9064234059999999E-3</v>
      </c>
      <c r="G121" s="168" t="s">
        <v>248</v>
      </c>
    </row>
    <row r="122" spans="1:7">
      <c r="A122" s="148" t="s">
        <v>233</v>
      </c>
      <c r="B122" s="179">
        <v>820.01049999999998</v>
      </c>
      <c r="C122" s="181">
        <v>2.0130772240999999E-2</v>
      </c>
      <c r="D122" s="164"/>
      <c r="E122" s="181">
        <v>3.957304648E-3</v>
      </c>
      <c r="F122" s="181">
        <v>3.018610787E-3</v>
      </c>
      <c r="G122" s="180" t="s">
        <v>249</v>
      </c>
    </row>
    <row r="123" spans="1:7">
      <c r="A123" s="148" t="s">
        <v>234</v>
      </c>
      <c r="B123" s="179">
        <v>1254.5429999999999</v>
      </c>
      <c r="C123" s="181">
        <v>3.0798287825999998E-2</v>
      </c>
      <c r="D123" s="164"/>
      <c r="E123" s="181">
        <v>6.0543235049999996E-3</v>
      </c>
      <c r="F123" s="181">
        <v>4.6182055379999998E-3</v>
      </c>
      <c r="G123" s="180" t="s">
        <v>250</v>
      </c>
    </row>
    <row r="124" spans="1:7">
      <c r="A124" s="148" t="s">
        <v>235</v>
      </c>
      <c r="B124" s="179">
        <v>1404.4594999999999</v>
      </c>
      <c r="C124" s="181">
        <v>3.4478649133999999E-2</v>
      </c>
      <c r="D124" s="164"/>
      <c r="E124" s="181">
        <v>6.7778084630000001E-3</v>
      </c>
      <c r="F124" s="181">
        <v>5.1700759880000001E-3</v>
      </c>
      <c r="G124" s="180" t="s">
        <v>251</v>
      </c>
    </row>
    <row r="125" spans="1:7">
      <c r="A125" s="148" t="s">
        <v>236</v>
      </c>
      <c r="B125" s="179">
        <v>1532.5715</v>
      </c>
      <c r="C125" s="181">
        <v>3.7623722877999997E-2</v>
      </c>
      <c r="D125" s="164"/>
      <c r="E125" s="181">
        <v>7.3960666600000006E-3</v>
      </c>
      <c r="F125" s="181">
        <v>5.6416800289999999E-3</v>
      </c>
      <c r="G125" s="180" t="s">
        <v>252</v>
      </c>
    </row>
    <row r="126" spans="1:7">
      <c r="A126" s="148" t="s">
        <v>237</v>
      </c>
      <c r="B126" s="179">
        <v>1848.9878000000001</v>
      </c>
      <c r="C126" s="181">
        <v>4.5391555691E-2</v>
      </c>
      <c r="D126" s="164"/>
      <c r="E126" s="181">
        <v>8.9230662470000006E-3</v>
      </c>
      <c r="F126" s="181">
        <v>6.8064671340000004E-3</v>
      </c>
      <c r="G126" s="180" t="s">
        <v>253</v>
      </c>
    </row>
    <row r="127" spans="1:7">
      <c r="A127" s="148" t="s">
        <v>238</v>
      </c>
      <c r="B127" s="179">
        <v>1851.8333</v>
      </c>
      <c r="C127" s="181">
        <v>4.5461411031000001E-2</v>
      </c>
      <c r="D127" s="164"/>
      <c r="E127" s="181">
        <v>8.9367983999999994E-3</v>
      </c>
      <c r="F127" s="181">
        <v>6.8169419470000001E-3</v>
      </c>
      <c r="G127" s="180" t="s">
        <v>254</v>
      </c>
    </row>
    <row r="128" spans="1:7">
      <c r="A128" s="148" t="s">
        <v>239</v>
      </c>
      <c r="B128" s="179">
        <v>2171.1302000000001</v>
      </c>
      <c r="C128" s="181">
        <v>5.3299960867999999E-2</v>
      </c>
      <c r="D128" s="164"/>
      <c r="E128" s="181">
        <v>1.0477699530999999E-2</v>
      </c>
      <c r="F128" s="181">
        <v>7.992333075E-3</v>
      </c>
      <c r="G128" s="180" t="s">
        <v>255</v>
      </c>
    </row>
    <row r="129" spans="1:7">
      <c r="A129" s="148" t="s">
        <v>240</v>
      </c>
      <c r="B129" s="179">
        <v>2300.1455000000001</v>
      </c>
      <c r="C129" s="181">
        <v>5.6467210092000002E-2</v>
      </c>
      <c r="D129" s="164"/>
      <c r="E129" s="181">
        <v>1.1100316981000001E-2</v>
      </c>
      <c r="F129" s="181">
        <v>8.467262330000001E-3</v>
      </c>
      <c r="G129" s="180" t="s">
        <v>256</v>
      </c>
    </row>
    <row r="130" spans="1:7">
      <c r="A130" s="148" t="s">
        <v>241</v>
      </c>
      <c r="B130" s="179">
        <v>2326.5419000000002</v>
      </c>
      <c r="C130" s="181">
        <v>5.7115226083000001E-2</v>
      </c>
      <c r="D130" s="164"/>
      <c r="E130" s="181">
        <v>1.1227703881999999E-2</v>
      </c>
      <c r="F130" s="181">
        <v>8.5644323759999988E-3</v>
      </c>
      <c r="G130" s="180" t="s">
        <v>257</v>
      </c>
    </row>
    <row r="131" spans="1:7">
      <c r="A131" s="148" t="s">
        <v>242</v>
      </c>
      <c r="B131" s="179">
        <v>2348.8564999999999</v>
      </c>
      <c r="C131" s="181">
        <v>5.7663036300000005E-2</v>
      </c>
      <c r="D131" s="164"/>
      <c r="E131" s="181">
        <v>1.1335392344999999E-2</v>
      </c>
      <c r="F131" s="181">
        <v>8.6465765590000004E-3</v>
      </c>
      <c r="G131" s="180" t="s">
        <v>258</v>
      </c>
    </row>
    <row r="132" spans="1:7">
      <c r="A132" s="148" t="s">
        <v>243</v>
      </c>
      <c r="B132" s="179">
        <v>2374.4371999999998</v>
      </c>
      <c r="C132" s="181">
        <v>5.8291027339000004E-2</v>
      </c>
      <c r="D132" s="164"/>
      <c r="E132" s="181">
        <v>1.1458842742999999E-2</v>
      </c>
      <c r="F132" s="181">
        <v>8.7407438609999992E-3</v>
      </c>
      <c r="G132" s="180" t="s">
        <v>259</v>
      </c>
    </row>
    <row r="133" spans="1:7">
      <c r="A133" s="148" t="s">
        <v>244</v>
      </c>
      <c r="B133" s="179">
        <v>2597.8559</v>
      </c>
      <c r="C133" s="181">
        <v>6.3775824135999998E-2</v>
      </c>
      <c r="D133" s="164"/>
      <c r="E133" s="181">
        <v>1.2537043400000001E-2</v>
      </c>
      <c r="F133" s="181">
        <v>9.5631895469999988E-3</v>
      </c>
      <c r="G133" s="180" t="s">
        <v>260</v>
      </c>
    </row>
    <row r="134" spans="1:7">
      <c r="A134" s="148" t="s">
        <v>245</v>
      </c>
      <c r="B134" s="179">
        <v>4699.7548999999999</v>
      </c>
      <c r="C134" s="181">
        <v>0.11537620003600001</v>
      </c>
      <c r="D134" s="164"/>
      <c r="E134" s="181">
        <v>2.2680638733999999E-2</v>
      </c>
      <c r="F134" s="181">
        <v>1.7300669729999999E-2</v>
      </c>
      <c r="G134" s="180" t="s">
        <v>261</v>
      </c>
    </row>
    <row r="135" spans="1:7">
      <c r="A135" s="148" t="s">
        <v>246</v>
      </c>
      <c r="B135" s="179">
        <v>5791.6286</v>
      </c>
      <c r="C135" s="181">
        <v>0.14218105286499999</v>
      </c>
      <c r="D135" s="164"/>
      <c r="E135" s="181">
        <v>2.7949933295E-2</v>
      </c>
      <c r="F135" s="181">
        <v>2.1320059395E-2</v>
      </c>
      <c r="G135" s="180" t="s">
        <v>262</v>
      </c>
    </row>
    <row r="136" spans="1:7">
      <c r="A136" s="169" t="s">
        <v>247</v>
      </c>
      <c r="B136" s="170">
        <v>6893.5433000000003</v>
      </c>
      <c r="C136" s="173">
        <v>0.16923240629899999</v>
      </c>
      <c r="D136" s="183"/>
      <c r="E136" s="173">
        <v>3.3267684913999999E-2</v>
      </c>
      <c r="F136" s="173">
        <v>2.5376411843000001E-2</v>
      </c>
      <c r="G136" s="171" t="s">
        <v>263</v>
      </c>
    </row>
    <row r="137" spans="1:7">
      <c r="A137" s="175" t="s">
        <v>279</v>
      </c>
      <c r="B137" s="176">
        <v>40734.18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08/09/2025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1017.285</v>
      </c>
      <c r="C6" s="172">
        <v>0.8</v>
      </c>
      <c r="D6" s="167">
        <v>813.82820000000004</v>
      </c>
      <c r="E6" s="182"/>
      <c r="F6" s="168" t="s">
        <v>84</v>
      </c>
    </row>
    <row r="7" spans="1:6">
      <c r="A7" s="148" t="s">
        <v>71</v>
      </c>
      <c r="B7" s="179">
        <v>1379.84</v>
      </c>
      <c r="C7" s="181">
        <v>0.8</v>
      </c>
      <c r="D7" s="179">
        <v>1103.8720000000001</v>
      </c>
      <c r="E7" s="164"/>
      <c r="F7" s="180" t="s">
        <v>85</v>
      </c>
    </row>
    <row r="8" spans="1:6">
      <c r="A8" s="148" t="s">
        <v>72</v>
      </c>
      <c r="B8" s="179">
        <v>1547.4780000000001</v>
      </c>
      <c r="C8" s="181">
        <v>0.9</v>
      </c>
      <c r="D8" s="179">
        <v>1392.7302999999999</v>
      </c>
      <c r="E8" s="164"/>
      <c r="F8" s="180" t="s">
        <v>86</v>
      </c>
    </row>
    <row r="9" spans="1:6">
      <c r="A9" s="148" t="s">
        <v>74</v>
      </c>
      <c r="B9" s="179">
        <v>2845.7869999999998</v>
      </c>
      <c r="C9" s="181">
        <v>1</v>
      </c>
      <c r="D9" s="179">
        <v>2845.7874000000002</v>
      </c>
      <c r="E9" s="164"/>
      <c r="F9" s="180" t="s">
        <v>88</v>
      </c>
    </row>
    <row r="10" spans="1:6">
      <c r="A10" s="148" t="s">
        <v>75</v>
      </c>
      <c r="B10" s="179">
        <v>2998.0349999999999</v>
      </c>
      <c r="C10" s="181">
        <v>1</v>
      </c>
      <c r="D10" s="179">
        <v>2998.0349999999999</v>
      </c>
      <c r="E10" s="164"/>
      <c r="F10" s="180" t="s">
        <v>89</v>
      </c>
    </row>
    <row r="11" spans="1:6">
      <c r="A11" s="148" t="s">
        <v>76</v>
      </c>
      <c r="B11" s="179">
        <v>3741.864</v>
      </c>
      <c r="C11" s="181">
        <v>0.3</v>
      </c>
      <c r="D11" s="179">
        <v>1122.5590999999999</v>
      </c>
      <c r="E11" s="164"/>
      <c r="F11" s="180" t="s">
        <v>90</v>
      </c>
    </row>
    <row r="12" spans="1:6">
      <c r="A12" s="169" t="s">
        <v>77</v>
      </c>
      <c r="B12" s="170">
        <v>5029.9769999999999</v>
      </c>
      <c r="C12" s="173">
        <v>0.8</v>
      </c>
      <c r="D12" s="170">
        <v>4023.9819000000002</v>
      </c>
      <c r="E12" s="183"/>
      <c r="F12" s="171" t="s">
        <v>91</v>
      </c>
    </row>
    <row r="13" spans="1:6">
      <c r="A13" s="175" t="s">
        <v>280</v>
      </c>
      <c r="B13" s="176">
        <v>18560.27</v>
      </c>
      <c r="C13" s="178"/>
      <c r="D13" s="176">
        <v>14300.79</v>
      </c>
      <c r="E13" s="178"/>
      <c r="F13" s="174"/>
    </row>
    <row r="15" spans="1:6">
      <c r="A15" s="184" t="s">
        <v>106</v>
      </c>
      <c r="B15" s="185">
        <v>461.21679999999998</v>
      </c>
      <c r="C15" s="187">
        <v>0.9</v>
      </c>
      <c r="D15" s="185">
        <v>415.0951</v>
      </c>
      <c r="E15" s="188"/>
      <c r="F15" s="186" t="s">
        <v>110</v>
      </c>
    </row>
    <row r="16" spans="1:6">
      <c r="A16" s="175" t="s">
        <v>281</v>
      </c>
      <c r="B16" s="176">
        <v>461.22</v>
      </c>
      <c r="C16" s="178"/>
      <c r="D16" s="176">
        <v>415.1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3566.4549999999999</v>
      </c>
      <c r="C19" s="181">
        <v>0.65</v>
      </c>
      <c r="D19" s="179">
        <v>2318.1950000000002</v>
      </c>
      <c r="E19" s="164"/>
      <c r="F19" s="180" t="s">
        <v>120</v>
      </c>
    </row>
    <row r="20" spans="1:6">
      <c r="A20" s="169" t="s">
        <v>117</v>
      </c>
      <c r="B20" s="170">
        <v>7063.473</v>
      </c>
      <c r="C20" s="173">
        <v>0.65</v>
      </c>
      <c r="D20" s="170">
        <v>4591.2569999999996</v>
      </c>
      <c r="E20" s="183"/>
      <c r="F20" s="171" t="s">
        <v>121</v>
      </c>
    </row>
    <row r="21" spans="1:6">
      <c r="A21" s="175" t="s">
        <v>282</v>
      </c>
      <c r="B21" s="176">
        <v>11320.4</v>
      </c>
      <c r="C21" s="178"/>
      <c r="D21" s="178"/>
      <c r="E21" s="178"/>
      <c r="F21" s="174"/>
    </row>
    <row r="23" spans="1:6">
      <c r="A23" s="166" t="s">
        <v>128</v>
      </c>
      <c r="B23" s="167">
        <v>1028.9960000000001</v>
      </c>
      <c r="C23" s="172">
        <v>1</v>
      </c>
      <c r="D23" s="167">
        <v>1028.9961000000001</v>
      </c>
      <c r="E23" s="182"/>
      <c r="F23" s="168" t="s">
        <v>140</v>
      </c>
    </row>
    <row r="24" spans="1:6">
      <c r="A24" s="148" t="s">
        <v>129</v>
      </c>
      <c r="B24" s="179">
        <v>1562.808</v>
      </c>
      <c r="C24" s="181">
        <v>0.4</v>
      </c>
      <c r="D24" s="179">
        <v>625.12329999999997</v>
      </c>
      <c r="E24" s="164"/>
      <c r="F24" s="180" t="s">
        <v>141</v>
      </c>
    </row>
    <row r="25" spans="1:6">
      <c r="A25" s="148" t="s">
        <v>130</v>
      </c>
      <c r="B25" s="179">
        <v>1654.933</v>
      </c>
      <c r="C25" s="181">
        <v>0.5</v>
      </c>
      <c r="D25" s="179">
        <v>827.46669999999995</v>
      </c>
      <c r="E25" s="164"/>
      <c r="F25" s="180" t="s">
        <v>142</v>
      </c>
    </row>
    <row r="26" spans="1:6">
      <c r="A26" s="148" t="s">
        <v>131</v>
      </c>
      <c r="B26" s="179">
        <v>2302.297</v>
      </c>
      <c r="C26" s="181">
        <v>0.25</v>
      </c>
      <c r="D26" s="179">
        <v>575.57429999999999</v>
      </c>
      <c r="E26" s="164"/>
      <c r="F26" s="180" t="s">
        <v>143</v>
      </c>
    </row>
    <row r="27" spans="1:6">
      <c r="A27" s="148" t="s">
        <v>132</v>
      </c>
      <c r="B27" s="179">
        <v>2387.674</v>
      </c>
      <c r="C27" s="181">
        <v>0.4</v>
      </c>
      <c r="D27" s="179">
        <v>955.06960000000004</v>
      </c>
      <c r="E27" s="164"/>
      <c r="F27" s="180" t="s">
        <v>144</v>
      </c>
    </row>
    <row r="28" spans="1:6">
      <c r="A28" s="148" t="s">
        <v>134</v>
      </c>
      <c r="B28" s="179">
        <v>6228.59</v>
      </c>
      <c r="C28" s="181">
        <v>0.5</v>
      </c>
      <c r="D28" s="179">
        <v>3114.2948000000001</v>
      </c>
      <c r="E28" s="164"/>
      <c r="F28" s="180" t="s">
        <v>146</v>
      </c>
    </row>
    <row r="29" spans="1:6">
      <c r="A29" s="148" t="s">
        <v>135</v>
      </c>
      <c r="B29" s="179">
        <v>6380.8220000000001</v>
      </c>
      <c r="C29" s="181">
        <v>0.6</v>
      </c>
      <c r="D29" s="179">
        <v>3828.4933000000001</v>
      </c>
      <c r="E29" s="164"/>
      <c r="F29" s="180" t="s">
        <v>147</v>
      </c>
    </row>
    <row r="30" spans="1:6">
      <c r="A30" s="148" t="s">
        <v>136</v>
      </c>
      <c r="B30" s="179">
        <v>9558.2139999999999</v>
      </c>
      <c r="C30" s="181">
        <v>0.75</v>
      </c>
      <c r="D30" s="179">
        <v>7168.6607000000004</v>
      </c>
      <c r="E30" s="164"/>
      <c r="F30" s="180" t="s">
        <v>148</v>
      </c>
    </row>
    <row r="31" spans="1:6">
      <c r="A31" s="169" t="s">
        <v>137</v>
      </c>
      <c r="B31" s="170">
        <v>12548.237999999999</v>
      </c>
      <c r="C31" s="173">
        <v>0.85</v>
      </c>
      <c r="D31" s="170">
        <v>10666.002399999999</v>
      </c>
      <c r="E31" s="183"/>
      <c r="F31" s="171" t="s">
        <v>149</v>
      </c>
    </row>
    <row r="32" spans="1:6">
      <c r="A32" s="175" t="s">
        <v>283</v>
      </c>
      <c r="B32" s="176">
        <v>43652.57</v>
      </c>
      <c r="C32" s="178"/>
      <c r="D32" s="176">
        <v>28789.68</v>
      </c>
      <c r="E32" s="178"/>
      <c r="F32" s="174"/>
    </row>
    <row r="34" spans="1:6">
      <c r="A34" s="166" t="s">
        <v>159</v>
      </c>
      <c r="B34" s="167">
        <v>688.86800000000005</v>
      </c>
      <c r="C34" s="172">
        <v>1</v>
      </c>
      <c r="D34" s="167">
        <v>688.86800000000005</v>
      </c>
      <c r="E34" s="182"/>
      <c r="F34" s="168" t="s">
        <v>188</v>
      </c>
    </row>
    <row r="35" spans="1:6">
      <c r="A35" s="148" t="s">
        <v>160</v>
      </c>
      <c r="B35" s="179">
        <v>882.8999</v>
      </c>
      <c r="C35" s="181">
        <v>0.7</v>
      </c>
      <c r="D35" s="179">
        <v>618.0299</v>
      </c>
      <c r="E35" s="164"/>
      <c r="F35" s="180" t="s">
        <v>189</v>
      </c>
    </row>
    <row r="36" spans="1:6">
      <c r="A36" s="148" t="s">
        <v>161</v>
      </c>
      <c r="B36" s="179">
        <v>1144.6303</v>
      </c>
      <c r="C36" s="181">
        <v>1</v>
      </c>
      <c r="D36" s="179">
        <v>1144.6303</v>
      </c>
      <c r="E36" s="164"/>
      <c r="F36" s="180" t="s">
        <v>190</v>
      </c>
    </row>
    <row r="37" spans="1:6">
      <c r="A37" s="148" t="s">
        <v>162</v>
      </c>
      <c r="B37" s="179">
        <v>1391.9553000000001</v>
      </c>
      <c r="C37" s="181">
        <v>0.9</v>
      </c>
      <c r="D37" s="179">
        <v>1252.7598</v>
      </c>
      <c r="E37" s="164"/>
      <c r="F37" s="180" t="s">
        <v>191</v>
      </c>
    </row>
    <row r="38" spans="1:6">
      <c r="A38" s="148" t="s">
        <v>164</v>
      </c>
      <c r="B38" s="179">
        <v>1585.74</v>
      </c>
      <c r="C38" s="181">
        <v>1</v>
      </c>
      <c r="D38" s="179">
        <v>1585.74</v>
      </c>
      <c r="E38" s="164"/>
      <c r="F38" s="180" t="s">
        <v>193</v>
      </c>
    </row>
    <row r="39" spans="1:6">
      <c r="A39" s="148" t="s">
        <v>166</v>
      </c>
      <c r="B39" s="179">
        <v>1692.3646000000001</v>
      </c>
      <c r="C39" s="181">
        <v>1</v>
      </c>
      <c r="D39" s="179">
        <v>1692.3646000000001</v>
      </c>
      <c r="E39" s="164"/>
      <c r="F39" s="180" t="s">
        <v>195</v>
      </c>
    </row>
    <row r="40" spans="1:6">
      <c r="A40" s="148" t="s">
        <v>167</v>
      </c>
      <c r="B40" s="179">
        <v>1714.0622000000001</v>
      </c>
      <c r="C40" s="181">
        <v>1</v>
      </c>
      <c r="D40" s="179">
        <v>1714.0622000000001</v>
      </c>
      <c r="E40" s="164"/>
      <c r="F40" s="180" t="s">
        <v>196</v>
      </c>
    </row>
    <row r="41" spans="1:6">
      <c r="A41" s="148" t="s">
        <v>168</v>
      </c>
      <c r="B41" s="179">
        <v>1758.5092</v>
      </c>
      <c r="C41" s="181">
        <v>1</v>
      </c>
      <c r="D41" s="179">
        <v>1758.5092</v>
      </c>
      <c r="E41" s="164"/>
      <c r="F41" s="180" t="s">
        <v>197</v>
      </c>
    </row>
    <row r="42" spans="1:6">
      <c r="A42" s="148" t="s">
        <v>169</v>
      </c>
      <c r="B42" s="179">
        <v>2090.3258000000001</v>
      </c>
      <c r="C42" s="181">
        <v>1</v>
      </c>
      <c r="D42" s="179">
        <v>2090.3258000000001</v>
      </c>
      <c r="E42" s="164"/>
      <c r="F42" s="180" t="s">
        <v>198</v>
      </c>
    </row>
    <row r="43" spans="1:6">
      <c r="A43" s="148" t="s">
        <v>170</v>
      </c>
      <c r="B43" s="179">
        <v>2153.2948999999999</v>
      </c>
      <c r="C43" s="181">
        <v>0.9</v>
      </c>
      <c r="D43" s="179">
        <v>1937.9654</v>
      </c>
      <c r="E43" s="164"/>
      <c r="F43" s="180" t="s">
        <v>199</v>
      </c>
    </row>
    <row r="44" spans="1:6">
      <c r="A44" s="148" t="s">
        <v>171</v>
      </c>
      <c r="B44" s="179">
        <v>2597.3215</v>
      </c>
      <c r="C44" s="181">
        <v>1</v>
      </c>
      <c r="D44" s="179">
        <v>2597.3215</v>
      </c>
      <c r="E44" s="164"/>
      <c r="F44" s="180" t="s">
        <v>200</v>
      </c>
    </row>
    <row r="45" spans="1:6">
      <c r="A45" s="148" t="s">
        <v>172</v>
      </c>
      <c r="B45" s="179">
        <v>2968.4321</v>
      </c>
      <c r="C45" s="181">
        <v>0.75</v>
      </c>
      <c r="D45" s="179">
        <v>2226.3240999999998</v>
      </c>
      <c r="E45" s="164"/>
      <c r="F45" s="180" t="s">
        <v>201</v>
      </c>
    </row>
    <row r="46" spans="1:6">
      <c r="A46" s="148" t="s">
        <v>173</v>
      </c>
      <c r="B46" s="179">
        <v>3896.4821000000002</v>
      </c>
      <c r="C46" s="181">
        <v>0.9</v>
      </c>
      <c r="D46" s="179">
        <v>3506.8339000000001</v>
      </c>
      <c r="E46" s="164"/>
      <c r="F46" s="180" t="s">
        <v>202</v>
      </c>
    </row>
    <row r="47" spans="1:6">
      <c r="A47" s="148" t="s">
        <v>174</v>
      </c>
      <c r="B47" s="179">
        <v>3916.4841999999999</v>
      </c>
      <c r="C47" s="181">
        <v>0.9</v>
      </c>
      <c r="D47" s="179">
        <v>3524.8357999999998</v>
      </c>
      <c r="E47" s="164"/>
      <c r="F47" s="180" t="s">
        <v>203</v>
      </c>
    </row>
    <row r="48" spans="1:6">
      <c r="A48" s="148" t="s">
        <v>175</v>
      </c>
      <c r="B48" s="179">
        <v>3965.8640999999998</v>
      </c>
      <c r="C48" s="181">
        <v>0.9</v>
      </c>
      <c r="D48" s="179">
        <v>3569.2777000000001</v>
      </c>
      <c r="E48" s="164"/>
      <c r="F48" s="180" t="s">
        <v>204</v>
      </c>
    </row>
    <row r="49" spans="1:6">
      <c r="A49" s="148" t="s">
        <v>176</v>
      </c>
      <c r="B49" s="179">
        <v>4648.8692000000001</v>
      </c>
      <c r="C49" s="181">
        <v>1</v>
      </c>
      <c r="D49" s="179">
        <v>4648.8692000000001</v>
      </c>
      <c r="E49" s="164"/>
      <c r="F49" s="180" t="s">
        <v>205</v>
      </c>
    </row>
    <row r="50" spans="1:6">
      <c r="A50" s="148" t="s">
        <v>177</v>
      </c>
      <c r="B50" s="179">
        <v>4857.0545000000002</v>
      </c>
      <c r="C50" s="181">
        <v>1</v>
      </c>
      <c r="D50" s="179">
        <v>4857.0545000000002</v>
      </c>
      <c r="E50" s="164"/>
      <c r="F50" s="180" t="s">
        <v>206</v>
      </c>
    </row>
    <row r="51" spans="1:6">
      <c r="A51" s="169" t="s">
        <v>178</v>
      </c>
      <c r="B51" s="170">
        <v>9714.2690999999995</v>
      </c>
      <c r="C51" s="173">
        <v>0.9</v>
      </c>
      <c r="D51" s="170">
        <v>7460.7376999999997</v>
      </c>
      <c r="E51" s="183"/>
      <c r="F51" s="171" t="s">
        <v>207</v>
      </c>
    </row>
    <row r="52" spans="1:6">
      <c r="A52" s="175" t="s">
        <v>284</v>
      </c>
      <c r="B52" s="176">
        <v>51667.43</v>
      </c>
      <c r="C52" s="178"/>
      <c r="D52" s="176">
        <v>46874.51</v>
      </c>
      <c r="E52" s="178"/>
      <c r="F52" s="174"/>
    </row>
    <row r="54" spans="1:6">
      <c r="A54" s="166" t="s">
        <v>217</v>
      </c>
      <c r="B54" s="167">
        <v>866.68970000000002</v>
      </c>
      <c r="C54" s="172">
        <v>0.8</v>
      </c>
      <c r="D54" s="167">
        <v>693.35180000000003</v>
      </c>
      <c r="E54" s="182"/>
      <c r="F54" s="168" t="s">
        <v>221</v>
      </c>
    </row>
    <row r="55" spans="1:6">
      <c r="A55" s="169" t="s">
        <v>218</v>
      </c>
      <c r="B55" s="170">
        <v>1454.5192999999999</v>
      </c>
      <c r="C55" s="173">
        <v>0.8</v>
      </c>
      <c r="D55" s="170">
        <v>1163.6153999999999</v>
      </c>
      <c r="E55" s="183"/>
      <c r="F55" s="171" t="s">
        <v>222</v>
      </c>
    </row>
    <row r="56" spans="1:6">
      <c r="A56" s="175" t="s">
        <v>285</v>
      </c>
      <c r="B56" s="176">
        <v>2321.21</v>
      </c>
      <c r="C56" s="178"/>
      <c r="D56" s="176">
        <v>1856.97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>
      <c r="A58" s="193" t="s">
        <v>264</v>
      </c>
      <c r="B58" s="194">
        <v>127983.086832674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5">
      <c r="A5803" s="198">
        <v>45897</v>
      </c>
      <c r="B5803" s="197">
        <v>1410.1679999999999</v>
      </c>
      <c r="C5803" s="197">
        <v>1792.5712000000001</v>
      </c>
      <c r="D5803" s="197">
        <v>1440.7664</v>
      </c>
      <c r="E5803" s="197">
        <v>1095.2381</v>
      </c>
      <c r="F5803" s="197">
        <v>1142.4106999999999</v>
      </c>
      <c r="G5803" s="108" t="e">
        <f>G5802*#REF!/#REF!</f>
        <v>#REF!</v>
      </c>
      <c r="H5803" s="108">
        <f t="shared" si="138"/>
        <v>972.31118690710878</v>
      </c>
      <c r="I5803" s="108">
        <f t="shared" si="139"/>
        <v>1041.1257138034164</v>
      </c>
      <c r="J5803" s="108">
        <f t="shared" si="140"/>
        <v>814.98902300539407</v>
      </c>
    </row>
    <row r="5804" spans="1:10" ht="15">
      <c r="A5804" s="198">
        <v>45898</v>
      </c>
      <c r="B5804" s="197">
        <v>1406.8004000000001</v>
      </c>
      <c r="C5804" s="197">
        <v>1784.847</v>
      </c>
      <c r="D5804" s="197">
        <v>1432.6568</v>
      </c>
      <c r="E5804" s="197">
        <v>1090.039</v>
      </c>
      <c r="F5804" s="197">
        <v>1136.7399</v>
      </c>
      <c r="G5804" s="108" t="e">
        <f>G5803*#REF!/#REF!</f>
        <v>#REF!</v>
      </c>
      <c r="H5804" s="108">
        <f t="shared" si="138"/>
        <v>969.98922586911328</v>
      </c>
      <c r="I5804" s="108">
        <f t="shared" si="139"/>
        <v>1035.265559729404</v>
      </c>
      <c r="J5804" s="108">
        <f t="shared" si="140"/>
        <v>810.94350789278269</v>
      </c>
    </row>
    <row r="5805" spans="1:10" ht="15">
      <c r="A5805" s="198">
        <v>45901</v>
      </c>
      <c r="B5805" s="197">
        <v>1403.8897999999999</v>
      </c>
      <c r="C5805" s="197">
        <v>1784.0598</v>
      </c>
      <c r="D5805" s="197">
        <v>1432.8462</v>
      </c>
      <c r="E5805" s="197">
        <v>1087.2545</v>
      </c>
      <c r="F5805" s="197">
        <v>1137.606</v>
      </c>
      <c r="G5805" s="108" t="e">
        <f>G5804*#REF!/#REF!</f>
        <v>#REF!</v>
      </c>
      <c r="H5805" s="108">
        <f t="shared" si="138"/>
        <v>967.98236644483757</v>
      </c>
      <c r="I5805" s="108">
        <f t="shared" si="139"/>
        <v>1035.4024238388074</v>
      </c>
      <c r="J5805" s="108">
        <f t="shared" si="140"/>
        <v>811.56137849993388</v>
      </c>
    </row>
    <row r="5806" spans="1:10" ht="15">
      <c r="A5806" s="198">
        <v>45902</v>
      </c>
      <c r="B5806" s="197">
        <v>1358.9994999999999</v>
      </c>
      <c r="C5806" s="197">
        <v>1732.4453000000001</v>
      </c>
      <c r="D5806" s="197">
        <v>1388.5039999999999</v>
      </c>
      <c r="E5806" s="197">
        <v>1046.4599000000001</v>
      </c>
      <c r="F5806" s="197">
        <v>1098.4199000000001</v>
      </c>
      <c r="G5806" s="108" t="e">
        <f>G5805*#REF!/#REF!</f>
        <v>#REF!</v>
      </c>
      <c r="H5806" s="108">
        <f t="shared" si="138"/>
        <v>937.03049342430643</v>
      </c>
      <c r="I5806" s="108">
        <f t="shared" si="139"/>
        <v>1003.3598910405593</v>
      </c>
      <c r="J5806" s="108">
        <f t="shared" si="140"/>
        <v>783.6062469921568</v>
      </c>
    </row>
    <row r="5807" spans="1:10" ht="15">
      <c r="A5807" s="198">
        <v>45903</v>
      </c>
      <c r="B5807" s="197">
        <v>1366.5705</v>
      </c>
      <c r="C5807" s="197">
        <v>1741.9413999999999</v>
      </c>
      <c r="D5807" s="197">
        <v>1397.0798</v>
      </c>
      <c r="E5807" s="197">
        <v>1052.3411000000001</v>
      </c>
      <c r="F5807" s="197">
        <v>1108.5562</v>
      </c>
      <c r="G5807" s="108" t="e">
        <f>G5806*#REF!/#REF!</f>
        <v>#REF!</v>
      </c>
      <c r="H5807" s="108">
        <f t="shared" si="138"/>
        <v>942.25069980827891</v>
      </c>
      <c r="I5807" s="108">
        <f t="shared" si="139"/>
        <v>1009.5569302666513</v>
      </c>
      <c r="J5807" s="108">
        <f t="shared" si="140"/>
        <v>790.83742334046087</v>
      </c>
    </row>
    <row r="5808" spans="1:10" ht="15">
      <c r="A5808" s="198">
        <v>45904</v>
      </c>
      <c r="B5808" s="197">
        <v>1366.3757000000001</v>
      </c>
      <c r="C5808" s="197">
        <v>1743.0559000000001</v>
      </c>
      <c r="D5808" s="197">
        <v>1399.4251999999999</v>
      </c>
      <c r="E5808" s="197">
        <v>1050.0201999999999</v>
      </c>
      <c r="F5808" s="197">
        <v>1110.2684999999999</v>
      </c>
      <c r="G5808" s="108" t="e">
        <f>G5807*#REF!/#REF!</f>
        <v>#REF!</v>
      </c>
      <c r="H5808" s="108">
        <f t="shared" si="138"/>
        <v>942.11638515980485</v>
      </c>
      <c r="I5808" s="108">
        <f t="shared" si="139"/>
        <v>1011.2517617460323</v>
      </c>
      <c r="J5808" s="108">
        <f t="shared" si="140"/>
        <v>792.0589680126983</v>
      </c>
    </row>
    <row r="5809" spans="1:10" ht="15">
      <c r="A5809" s="198">
        <v>45905</v>
      </c>
      <c r="B5809" s="197">
        <v>1386.0871999999999</v>
      </c>
      <c r="C5809" s="197">
        <v>1770.3629000000001</v>
      </c>
      <c r="D5809" s="197">
        <v>1419.9522999999999</v>
      </c>
      <c r="E5809" s="197">
        <v>1066.9998000000001</v>
      </c>
      <c r="F5809" s="197">
        <v>1123.51</v>
      </c>
      <c r="G5809" s="108" t="e">
        <f>G5808*#REF!/#REF!</f>
        <v>#REF!</v>
      </c>
      <c r="H5809" s="108">
        <f t="shared" si="138"/>
        <v>955.70746931482699</v>
      </c>
      <c r="I5809" s="108">
        <f t="shared" si="139"/>
        <v>1026.0850418945797</v>
      </c>
      <c r="J5809" s="108">
        <f t="shared" si="140"/>
        <v>801.50537563836735</v>
      </c>
    </row>
    <row r="5810" spans="1:10" ht="15">
      <c r="A5810" s="198">
        <v>45908</v>
      </c>
      <c r="B5810" s="197">
        <v>1388.0834</v>
      </c>
      <c r="C5810" s="197">
        <v>1772.4467999999999</v>
      </c>
      <c r="D5810" s="197">
        <v>1421.115</v>
      </c>
      <c r="E5810" s="197">
        <v>1070.4833000000001</v>
      </c>
      <c r="F5810" s="197">
        <v>1122.5237</v>
      </c>
      <c r="G5810" s="108" t="e">
        <f>G5809*#REF!/#REF!</f>
        <v>#REF!</v>
      </c>
      <c r="H5810" s="108">
        <f t="shared" si="138"/>
        <v>957.08384971156272</v>
      </c>
      <c r="I5810" s="108">
        <f t="shared" si="139"/>
        <v>1026.9252314405321</v>
      </c>
      <c r="J5810" s="108">
        <f t="shared" si="140"/>
        <v>800.80175506356863</v>
      </c>
    </row>
    <row r="5811" spans="1:10" ht="15">
      <c r="G5811" s="108" t="e">
        <f>G5810*#REF!/#REF!</f>
        <v>#REF!</v>
      </c>
      <c r="H5811" s="108">
        <f t="shared" si="138"/>
        <v>0</v>
      </c>
      <c r="I5811" s="108">
        <f t="shared" si="139"/>
        <v>0</v>
      </c>
      <c r="J5811" s="108">
        <f t="shared" si="140"/>
        <v>0</v>
      </c>
    </row>
    <row r="5812" spans="1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1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1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1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1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1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1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1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1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1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1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1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1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1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  <row r="5803" spans="1:6">
      <c r="A5803" s="198">
        <v>45897</v>
      </c>
      <c r="B5803" s="197">
        <v>3154.9609999999998</v>
      </c>
      <c r="C5803" s="197">
        <v>3917.6864999999998</v>
      </c>
      <c r="D5803" s="197">
        <v>2968.8002999999999</v>
      </c>
      <c r="E5803" s="197">
        <v>2292.8998999999999</v>
      </c>
      <c r="F5803" s="197">
        <v>2869.7060999999999</v>
      </c>
    </row>
    <row r="5804" spans="1:6">
      <c r="A5804" s="198">
        <v>45898</v>
      </c>
      <c r="B5804" s="197">
        <v>3147.4268000000002</v>
      </c>
      <c r="C5804" s="197">
        <v>3900.8051999999998</v>
      </c>
      <c r="D5804" s="197">
        <v>2952.0898999999999</v>
      </c>
      <c r="E5804" s="197">
        <v>2282.0154000000002</v>
      </c>
      <c r="F5804" s="197">
        <v>2855.4614000000001</v>
      </c>
    </row>
    <row r="5805" spans="1:6">
      <c r="A5805" s="198">
        <v>45901</v>
      </c>
      <c r="B5805" s="197">
        <v>3140.9148</v>
      </c>
      <c r="C5805" s="197">
        <v>3899.0846999999999</v>
      </c>
      <c r="D5805" s="197">
        <v>2952.4802</v>
      </c>
      <c r="E5805" s="197">
        <v>2276.1860999999999</v>
      </c>
      <c r="F5805" s="197">
        <v>2857.6368000000002</v>
      </c>
    </row>
    <row r="5806" spans="1:6">
      <c r="A5806" s="198">
        <v>45902</v>
      </c>
      <c r="B5806" s="197">
        <v>3040.482</v>
      </c>
      <c r="C5806" s="197">
        <v>3786.2806</v>
      </c>
      <c r="D5806" s="197">
        <v>2861.11</v>
      </c>
      <c r="E5806" s="197">
        <v>2190.7819</v>
      </c>
      <c r="F5806" s="197">
        <v>2759.2024000000001</v>
      </c>
    </row>
    <row r="5807" spans="1:6">
      <c r="A5807" s="198">
        <v>45903</v>
      </c>
      <c r="B5807" s="197">
        <v>3057.4205999999999</v>
      </c>
      <c r="C5807" s="197">
        <v>3807.0344</v>
      </c>
      <c r="D5807" s="197">
        <v>2878.7811000000002</v>
      </c>
      <c r="E5807" s="197">
        <v>2203.0942</v>
      </c>
      <c r="F5807" s="197">
        <v>2784.6646000000001</v>
      </c>
    </row>
    <row r="5808" spans="1:6">
      <c r="A5808" s="198">
        <v>45904</v>
      </c>
      <c r="B5808" s="197">
        <v>3056.9847</v>
      </c>
      <c r="C5808" s="197">
        <v>3809.4702000000002</v>
      </c>
      <c r="D5808" s="197">
        <v>2883.6327999999999</v>
      </c>
      <c r="E5808" s="197">
        <v>2198.2354999999998</v>
      </c>
      <c r="F5808" s="197">
        <v>2790.9110999999998</v>
      </c>
    </row>
    <row r="5809" spans="1:6">
      <c r="A5809" s="198">
        <v>45905</v>
      </c>
      <c r="B5809" s="197">
        <v>3101.0850999999998</v>
      </c>
      <c r="C5809" s="197">
        <v>3869.1498000000001</v>
      </c>
      <c r="D5809" s="197">
        <v>2925.9304999999999</v>
      </c>
      <c r="E5809" s="197">
        <v>2233.7824999999998</v>
      </c>
      <c r="F5809" s="197">
        <v>2824.1967</v>
      </c>
    </row>
    <row r="5810" spans="1:6">
      <c r="A5810" s="198">
        <v>45908</v>
      </c>
      <c r="B5810" s="197">
        <v>3105.5511999999999</v>
      </c>
      <c r="C5810" s="197">
        <v>3873.7042999999999</v>
      </c>
      <c r="D5810" s="197">
        <v>2928.3263999999999</v>
      </c>
      <c r="E5810" s="197">
        <v>2241.0753</v>
      </c>
      <c r="F5810" s="197">
        <v>2821.7172999999998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5">
      <c r="A5803" s="198">
        <v>45897</v>
      </c>
      <c r="B5803" s="197">
        <v>3833.66</v>
      </c>
      <c r="C5803" s="197">
        <v>5029.3543</v>
      </c>
      <c r="D5803" s="197">
        <v>3626.7374</v>
      </c>
      <c r="E5803" s="197">
        <v>2664.8582999999999</v>
      </c>
      <c r="F5803" s="197">
        <v>3365.5309000000002</v>
      </c>
      <c r="G5803" s="108" t="e">
        <f>G5802*#REF!/#REF!</f>
        <v>#REF!</v>
      </c>
      <c r="H5803" s="108">
        <f t="shared" si="138"/>
        <v>1593.3671477989924</v>
      </c>
      <c r="I5803" s="108">
        <f t="shared" si="139"/>
        <v>1664.9392799458662</v>
      </c>
      <c r="J5803" s="108">
        <f t="shared" si="140"/>
        <v>1360.193517123814</v>
      </c>
    </row>
    <row r="5804" spans="1:10" ht="15">
      <c r="A5804" s="198">
        <v>45898</v>
      </c>
      <c r="B5804" s="197">
        <v>3824.5050000000001</v>
      </c>
      <c r="C5804" s="197">
        <v>5007.6827999999996</v>
      </c>
      <c r="D5804" s="197">
        <v>3606.3236999999999</v>
      </c>
      <c r="E5804" s="197">
        <v>2652.2080999999998</v>
      </c>
      <c r="F5804" s="197">
        <v>3348.8249999999998</v>
      </c>
      <c r="G5804" s="108" t="e">
        <f>G5803*#REF!/#REF!</f>
        <v>#REF!</v>
      </c>
      <c r="H5804" s="108">
        <f t="shared" si="138"/>
        <v>1589.5620956456717</v>
      </c>
      <c r="I5804" s="108">
        <f t="shared" si="139"/>
        <v>1655.5678898421793</v>
      </c>
      <c r="J5804" s="108">
        <f t="shared" si="140"/>
        <v>1353.4417571332226</v>
      </c>
    </row>
    <row r="5805" spans="1:10" ht="15">
      <c r="A5805" s="198">
        <v>45901</v>
      </c>
      <c r="B5805" s="197">
        <v>3816.5920999999998</v>
      </c>
      <c r="C5805" s="197">
        <v>5005.4741000000004</v>
      </c>
      <c r="D5805" s="197">
        <v>3606.8004999999998</v>
      </c>
      <c r="E5805" s="197">
        <v>2645.4331000000002</v>
      </c>
      <c r="F5805" s="197">
        <v>3351.3762999999999</v>
      </c>
      <c r="G5805" s="108" t="e">
        <f>G5804*#REF!/#REF!</f>
        <v>#REF!</v>
      </c>
      <c r="H5805" s="108">
        <f t="shared" si="138"/>
        <v>1586.2732920209844</v>
      </c>
      <c r="I5805" s="108">
        <f t="shared" si="139"/>
        <v>1655.7867761196026</v>
      </c>
      <c r="J5805" s="108">
        <f t="shared" si="140"/>
        <v>1354.4728757957309</v>
      </c>
    </row>
    <row r="5806" spans="1:10" ht="15">
      <c r="A5806" s="198">
        <v>45902</v>
      </c>
      <c r="B5806" s="197">
        <v>3694.5540999999998</v>
      </c>
      <c r="C5806" s="197">
        <v>4860.6611999999996</v>
      </c>
      <c r="D5806" s="197">
        <v>3495.1812</v>
      </c>
      <c r="E5806" s="197">
        <v>2546.1745000000001</v>
      </c>
      <c r="F5806" s="197">
        <v>3235.9344999999998</v>
      </c>
      <c r="G5806" s="108" t="e">
        <f>G5805*#REF!/#REF!</f>
        <v>#REF!</v>
      </c>
      <c r="H5806" s="108">
        <f t="shared" si="138"/>
        <v>1535.5511779099018</v>
      </c>
      <c r="I5806" s="108">
        <f t="shared" si="139"/>
        <v>1604.5453057638879</v>
      </c>
      <c r="J5806" s="108">
        <f t="shared" si="140"/>
        <v>1307.8165851150827</v>
      </c>
    </row>
    <row r="5807" spans="1:10" ht="15">
      <c r="A5807" s="198">
        <v>45903</v>
      </c>
      <c r="B5807" s="197">
        <v>3715.1365999999998</v>
      </c>
      <c r="C5807" s="197">
        <v>4887.3040000000001</v>
      </c>
      <c r="D5807" s="197">
        <v>3516.7683999999999</v>
      </c>
      <c r="E5807" s="197">
        <v>2560.4841999999999</v>
      </c>
      <c r="F5807" s="197">
        <v>3265.7959999999998</v>
      </c>
      <c r="G5807" s="108" t="e">
        <f>G5806*#REF!/#REF!</f>
        <v>#REF!</v>
      </c>
      <c r="H5807" s="108">
        <f t="shared" si="138"/>
        <v>1544.1057913392544</v>
      </c>
      <c r="I5807" s="108">
        <f t="shared" si="139"/>
        <v>1614.4554187001174</v>
      </c>
      <c r="J5807" s="108">
        <f t="shared" si="140"/>
        <v>1319.8852363675769</v>
      </c>
    </row>
    <row r="5808" spans="1:10" ht="15">
      <c r="A5808" s="198">
        <v>45904</v>
      </c>
      <c r="B5808" s="197">
        <v>3714.6069000000002</v>
      </c>
      <c r="C5808" s="197">
        <v>4890.4309999999996</v>
      </c>
      <c r="D5808" s="197">
        <v>3522.7523000000001</v>
      </c>
      <c r="E5808" s="197">
        <v>2554.8373000000001</v>
      </c>
      <c r="F5808" s="197">
        <v>3273.6922</v>
      </c>
      <c r="G5808" s="108" t="e">
        <f>G5807*#REF!/#REF!</f>
        <v>#REF!</v>
      </c>
      <c r="H5808" s="108">
        <f t="shared" si="138"/>
        <v>1543.8856344713558</v>
      </c>
      <c r="I5808" s="108">
        <f t="shared" si="139"/>
        <v>1617.2024690261951</v>
      </c>
      <c r="J5808" s="108">
        <f t="shared" si="140"/>
        <v>1323.0765189227045</v>
      </c>
    </row>
    <row r="5809" spans="1:10" ht="15">
      <c r="A5809" s="198">
        <v>45905</v>
      </c>
      <c r="B5809" s="197">
        <v>3768.1941999999999</v>
      </c>
      <c r="C5809" s="197">
        <v>4967.0451000000003</v>
      </c>
      <c r="D5809" s="197">
        <v>3574.4247</v>
      </c>
      <c r="E5809" s="197">
        <v>2596.1507000000001</v>
      </c>
      <c r="F5809" s="197">
        <v>3312.7356</v>
      </c>
      <c r="G5809" s="108" t="e">
        <f>G5808*#REF!/#REF!</f>
        <v>#REF!</v>
      </c>
      <c r="H5809" s="108">
        <f t="shared" si="138"/>
        <v>1566.1578869296459</v>
      </c>
      <c r="I5809" s="108">
        <f t="shared" si="139"/>
        <v>1640.9239020831003</v>
      </c>
      <c r="J5809" s="108">
        <f t="shared" si="140"/>
        <v>1338.8560738114954</v>
      </c>
    </row>
    <row r="5810" spans="1:10" ht="15">
      <c r="A5810" s="198">
        <v>45908</v>
      </c>
      <c r="B5810" s="197">
        <v>3773.6210999999998</v>
      </c>
      <c r="C5810" s="197">
        <v>4972.8918999999996</v>
      </c>
      <c r="D5810" s="197">
        <v>3577.3517000000002</v>
      </c>
      <c r="E5810" s="197">
        <v>2604.6266000000001</v>
      </c>
      <c r="F5810" s="197">
        <v>3309.8272999999999</v>
      </c>
      <c r="G5810" s="108" t="e">
        <f>G5809*#REF!/#REF!</f>
        <v>#REF!</v>
      </c>
      <c r="H5810" s="108">
        <f t="shared" si="138"/>
        <v>1568.4134453710283</v>
      </c>
      <c r="I5810" s="108">
        <f t="shared" si="139"/>
        <v>1642.2676104178702</v>
      </c>
      <c r="J5810" s="108">
        <f t="shared" si="140"/>
        <v>1337.6806720923043</v>
      </c>
    </row>
    <row r="5811" spans="1:10" ht="15">
      <c r="G5811" s="108" t="e">
        <f>G5810*#REF!/#REF!</f>
        <v>#REF!</v>
      </c>
      <c r="H5811" s="108">
        <f t="shared" si="138"/>
        <v>0</v>
      </c>
      <c r="I5811" s="108">
        <f t="shared" si="139"/>
        <v>0</v>
      </c>
      <c r="J5811" s="108">
        <f t="shared" si="140"/>
        <v>0</v>
      </c>
    </row>
    <row r="5812" spans="1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1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1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1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1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1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1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1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1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1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1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1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1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24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  <row r="6817" spans="1:4">
      <c r="A6817" s="198">
        <v>45897</v>
      </c>
      <c r="B6817" s="197">
        <v>1277.8929000000001</v>
      </c>
      <c r="C6817" s="197">
        <v>3318.2109</v>
      </c>
      <c r="D6817" s="197">
        <v>4160.1387000000004</v>
      </c>
    </row>
    <row r="6818" spans="1:4">
      <c r="A6818" s="198">
        <v>45898</v>
      </c>
      <c r="B6818" s="197">
        <v>1274.8412000000001</v>
      </c>
      <c r="C6818" s="197">
        <v>3310.2867999999999</v>
      </c>
      <c r="D6818" s="197">
        <v>4150.2039999999997</v>
      </c>
    </row>
    <row r="6819" spans="1:4">
      <c r="A6819" s="198">
        <v>45901</v>
      </c>
      <c r="B6819" s="197">
        <v>1272.2036000000001</v>
      </c>
      <c r="C6819" s="197">
        <v>3303.4378000000002</v>
      </c>
      <c r="D6819" s="197">
        <v>4141.6172999999999</v>
      </c>
    </row>
    <row r="6820" spans="1:4">
      <c r="A6820" s="198">
        <v>45902</v>
      </c>
      <c r="B6820" s="197">
        <v>1231.5241000000001</v>
      </c>
      <c r="C6820" s="197">
        <v>3197.8083000000001</v>
      </c>
      <c r="D6820" s="197">
        <v>4009.1864</v>
      </c>
    </row>
    <row r="6821" spans="1:4">
      <c r="A6821" s="198">
        <v>45903</v>
      </c>
      <c r="B6821" s="197">
        <v>1238.3849</v>
      </c>
      <c r="C6821" s="197">
        <v>3215.6233999999999</v>
      </c>
      <c r="D6821" s="197">
        <v>4031.5216999999998</v>
      </c>
    </row>
    <row r="6822" spans="1:4">
      <c r="A6822" s="198">
        <v>45904</v>
      </c>
      <c r="B6822" s="197">
        <v>1238.2084</v>
      </c>
      <c r="C6822" s="197">
        <v>3215.1649000000002</v>
      </c>
      <c r="D6822" s="197">
        <v>4030.9468999999999</v>
      </c>
    </row>
    <row r="6823" spans="1:4">
      <c r="A6823" s="198">
        <v>45905</v>
      </c>
      <c r="B6823" s="197">
        <v>1256.0708999999999</v>
      </c>
      <c r="C6823" s="197">
        <v>3261.5472</v>
      </c>
      <c r="D6823" s="197">
        <v>4089.0978</v>
      </c>
    </row>
    <row r="6824" spans="1:4">
      <c r="A6824" s="198">
        <v>45908</v>
      </c>
      <c r="B6824" s="197">
        <v>1257.8798999999999</v>
      </c>
      <c r="C6824" s="197">
        <v>3266.2444</v>
      </c>
      <c r="D6824" s="197">
        <v>4094.9868000000001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2.7053239105691199E-2</v>
      </c>
      <c r="E31" s="42"/>
      <c r="F31" s="43"/>
      <c r="G31" s="41">
        <f>Indices!F17</f>
        <v>1.41534680385533E-2</v>
      </c>
      <c r="H31" s="42"/>
      <c r="I31" s="42"/>
      <c r="J31" s="41">
        <f>Indices!J17</f>
        <v>6.07162616113976E-2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7.8529877164993198E-2</v>
      </c>
      <c r="E32" s="42"/>
      <c r="F32" s="39"/>
      <c r="G32" s="41">
        <f>Indices!F26</f>
        <v>5.6113459767128698E-2</v>
      </c>
      <c r="H32" s="42"/>
      <c r="I32" s="42"/>
      <c r="J32" s="41">
        <f>Indices!J26</f>
        <v>0.10957850012496501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2025-09-09T08:33:01Z</dcterms:modified>
</cp:coreProperties>
</file>