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2484B7F-95C6-49B2-A0BB-BC426CA54F0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<sst xmlns="http://schemas.openxmlformats.org/spreadsheetml/2006/main" count="438" uniqueCount="286">
  <si>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</si>
  <si>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</si>
  <si>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</si>
  <si>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</si>
  <si>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</si>
  <si>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</si>
  <si>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</si>
  <si>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</si>
  <si>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</si>
  <si>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</si>
  <si>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</si>
  <si>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</si>
  <si>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</si>
  <si>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</si>
  <si>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</si>
  <si>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</si>
  <si>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</si>
  <si>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</si>
  <si>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</si>
  <si>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</si>
  <si>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</si>
  <si>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</si>
  <si>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</si>
  <si>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</si>
  <si>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</si>
  <si>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</si>
  <si>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</si>
  <si>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</si>
  <si>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</si>
  <si>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</si>
  <si>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</si>
  <si>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</si>
  <si>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</si>
  <si>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</si>
  <si>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</si>
  <si>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</si>
  <si>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</si>
  <si>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</si>
  <si>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</si>
  <si>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</si>
  <si>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</si>
  <si>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</si>
  <si>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</si>
  <si>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</si>
  <si>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</si>
  <si>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</si>
  <si>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</si>
  <si>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</si>
  <si>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</si>
  <si>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</si>
  <si>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</si>
  <si>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</si>
  <si>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</si>
  <si>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</si>
  <si>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</si>
  <si>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</si>
  <si>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03-09-2025</t>
  </si>
  <si>
    <t>04/09/2025</t>
  </si>
  <si>
    <t>Variation par rapport au 31/12/2024</t>
  </si>
  <si>
    <t>AU 04/09/2025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</si>
  <si>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</si>
  <si>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</si>
  <si>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</si>
  <si>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</si>
  <si>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</si>
  <si>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</si>
  <si>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</si>
  <si>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</si>
  <si>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</si>
  <si>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</si>
  <si>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</si>
  <si>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</si>
  <si>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</si>
  <si>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</si>
  <si>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</si>
  <si>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</si>
  <si>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</si>
  <si>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</si>
  <si>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</si>
  <si>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</si>
  <si>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</si>
  <si>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</si>
  <si>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</si>
  <si>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</si>
  <si>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</si>
  <si>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</si>
  <si>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</si>
  <si>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</si>
  <si>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</si>
  <si>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</si>
  <si>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</si>
  <si>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</si>
  <si>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</si>
  <si>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</si>
  <si>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</si>
  <si>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</si>
  <si>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</si>
  <si>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</si>
  <si>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</si>
  <si>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</si>
  <si>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</si>
  <si>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</si>
  <si>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</si>
  <si>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</si>
  <si>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</si>
  <si>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</si>
  <si>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</si>
  <si>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</si>
  <si>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</si>
  <si>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</si>
  <si>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</si>
  <si>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</si>
  <si>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</si>
  <si>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</si>
  <si>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</si>
  <si>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</si>
  <si>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</si>
  <si>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</si>
  <si>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</si>
  <si>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</si>
  <si>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</si>
  <si>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</si>
  <si>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</si>
  <si>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</si>
  <si>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</si>
  <si>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</si>
  <si>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</si>
  <si>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</si>
  <si>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</si>
  <si>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</si>
  <si>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</si>
  <si>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</si>
  <si>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</si>
  <si>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</si>
  <si>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</si>
  <si>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</si>
  <si>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</si>
  <si>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</si>
  <si>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</si>
  <si>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</si>
  <si>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</si>
  <si>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</si>
  <si>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</si>
  <si>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</si>
  <si>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</si>
  <si>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</si>
  <si>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</si>
  <si>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</si>
  <si>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</si>
  <si>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</si>
  <si>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</si>
  <si>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</si>
  <si>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</si>
  <si>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</si>
  <si>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PICTON PROPERTY INCOME</t>
  </si>
  <si>
    <t>MOUNTVIEW ESTATES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</si>
  <si>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</si>
  <si>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</si>
  <si>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</si>
  <si>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</si>
  <si>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</si>
  <si>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</si>
  <si>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</si>
  <si>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</si>
  <si>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</si>
  <si>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</si>
  <si>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</si>
  <si>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</si>
  <si>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</si>
  <si>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</si>
  <si>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</si>
  <si>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</si>
  <si>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</si>
  <si>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</si>
  <si>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</si>
  <si>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</si>
  <si>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</si>
  <si>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</si>
  <si>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</si>
  <si>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</si>
  <si>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</si>
  <si>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</si>
  <si>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</si>
  <si>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GB00B0LCW208</t>
  </si>
  <si>
    <t>GB0006081037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</si>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</sst>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1108.556</v>
      </c>
      <c r="E12" s="14"/>
      <c r="F12" s="153">
        <v>1397.08</v>
      </c>
      <c r="G12" s="153">
        <v>1535.904</v>
      </c>
      <c r="H12" s="153">
        <v>1741.941</v>
      </c>
      <c r="I12" s="153">
        <v>1751.1569999999999</v>
      </c>
      <c r="J12" s="153">
        <v>1366.5709999999999</v>
      </c>
      <c r="K12" s="149">
        <v>1052.3409999999999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1110.268</v>
      </c>
      <c r="E14" s="17"/>
      <c r="F14" s="154">
        <v>1399.425</v>
      </c>
      <c r="G14" s="154">
        <v>1539.7339999999999</v>
      </c>
      <c r="H14" s="154">
        <v>1743.056</v>
      </c>
      <c r="I14" s="154">
        <v>1755.367</v>
      </c>
      <c r="J14" s="154">
        <v>1366.376</v>
      </c>
      <c r="K14" s="150">
        <v>1050.02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1.54435139045739E-3</v>
      </c>
      <c r="E16" s="21"/>
      <c r="F16" s="155">
        <v>1.67850087324983E-3</v>
      </c>
      <c r="G16" s="155">
        <v>2.49364543617303E-3</v>
      </c>
      <c r="H16" s="155">
        <v>6.4009056563918399E-4</v>
      </c>
      <c r="I16" s="155">
        <v>2.4041248157646898E-3</v>
      </c>
      <c r="J16" s="155">
        <v>-1.4269291533330899E-4</v>
      </c>
      <c r="K16" s="151">
        <v>-2.2055588445188999E-3</v>
      </c>
    </row>
    <row r="17" spans="1:11" s="8" customFormat="1" ht="14.5">
      <c r="A17" s="145" t="s">
        <v>58</v>
      </c>
      <c r="B17" s="121"/>
      <c r="C17" s="22"/>
      <c r="D17" s="151">
        <v>1.58396129395879E-2</v>
      </c>
      <c r="E17" s="21"/>
      <c r="F17" s="155">
        <v>-1.3252150530728101E-3</v>
      </c>
      <c r="G17" s="155">
        <v>-7.6457904096976698E-2</v>
      </c>
      <c r="H17" s="155">
        <v>2.83382752554244E-2</v>
      </c>
      <c r="I17" s="155">
        <v>-7.9001479060977306E-2</v>
      </c>
      <c r="J17" s="155">
        <v>4.4128659940028798E-2</v>
      </c>
      <c r="K17" s="151">
        <v>1.6334605824550999E-2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5.4962269999999996E-4</v>
      </c>
      <c r="G19" s="155">
        <v>2.0337419999999999E-4</v>
      </c>
      <c r="H19" s="155">
        <v>6.0708119999999994E-4</v>
      </c>
      <c r="I19" s="155">
        <v>1.8977230000000002E-4</v>
      </c>
      <c r="J19" s="155">
        <v>9.2743000000000003E-4</v>
      </c>
      <c r="K19" s="151">
        <v>1.4555950000000001E-3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2790.9110000000001</v>
      </c>
      <c r="E22" s="29"/>
      <c r="F22" s="153">
        <v>2883.6329999999998</v>
      </c>
      <c r="G22" s="153">
        <v>2853.3209999999999</v>
      </c>
      <c r="H22" s="153">
        <v>3809.47</v>
      </c>
      <c r="I22" s="153">
        <v>3314.5819999999999</v>
      </c>
      <c r="J22" s="153">
        <v>3056.9850000000001</v>
      </c>
      <c r="K22" s="149">
        <v>2198.2359999999999</v>
      </c>
    </row>
    <row r="23" spans="1:11" s="32" customFormat="1" ht="15.75" customHeight="1">
      <c r="A23" s="145" t="s">
        <v>58</v>
      </c>
      <c r="B23" s="121"/>
      <c r="C23" s="22"/>
      <c r="D23" s="151">
        <v>5.5716446173388098E-2</v>
      </c>
      <c r="E23" s="31"/>
      <c r="F23" s="155">
        <v>2.07604642148542E-2</v>
      </c>
      <c r="G23" s="155">
        <v>-7.6458258214324296E-2</v>
      </c>
      <c r="H23" s="155">
        <v>5.8165535670139601E-2</v>
      </c>
      <c r="I23" s="155">
        <v>-7.9000849704548598E-2</v>
      </c>
      <c r="J23" s="155">
        <v>7.8459837492909107E-2</v>
      </c>
      <c r="K23" s="151">
        <v>4.3321678305083398E-2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3273.692</v>
      </c>
      <c r="E25" s="29"/>
      <c r="F25" s="153">
        <v>3522.752</v>
      </c>
      <c r="G25" s="153">
        <v>3152.2449999999999</v>
      </c>
      <c r="H25" s="153">
        <v>4890.4309999999996</v>
      </c>
      <c r="I25" s="153">
        <v>3722.837</v>
      </c>
      <c r="J25" s="153">
        <v>3714.607</v>
      </c>
      <c r="K25" s="149">
        <v>2554.837</v>
      </c>
    </row>
    <row r="26" spans="1:11" s="32" customFormat="1" ht="15.75" customHeight="1">
      <c r="A26" s="145" t="s">
        <v>58</v>
      </c>
      <c r="B26" s="121"/>
      <c r="C26" s="22"/>
      <c r="D26" s="151">
        <v>6.6755039050687706E-2</v>
      </c>
      <c r="E26" s="31"/>
      <c r="F26" s="155">
        <v>3.9994331735197397E-2</v>
      </c>
      <c r="G26" s="155">
        <v>-7.6458434777309597E-2</v>
      </c>
      <c r="H26" s="155">
        <v>8.1930782001090205E-2</v>
      </c>
      <c r="I26" s="155">
        <v>-7.9001071948182303E-2</v>
      </c>
      <c r="J26" s="155">
        <v>9.2226289713168499E-2</v>
      </c>
      <c r="K26" s="151">
        <v>5.4930494019752099E-2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1674.308</v>
      </c>
      <c r="E12" s="153">
        <v>915.25390000000004</v>
      </c>
      <c r="F12" s="153">
        <v>1073.8421000000001</v>
      </c>
      <c r="G12" s="153">
        <v>112.92068999999999</v>
      </c>
      <c r="H12" s="153">
        <v>398.26389999999998</v>
      </c>
      <c r="I12" s="153">
        <v>1658.175</v>
      </c>
      <c r="J12" s="153">
        <v>854.94860000000006</v>
      </c>
      <c r="K12" s="153">
        <v>753.30119999999999</v>
      </c>
      <c r="L12" s="153">
        <v>993.50480000000005</v>
      </c>
      <c r="M12" s="153">
        <v>5322.7489999999998</v>
      </c>
      <c r="N12" s="153">
        <v>6078.9359999999997</v>
      </c>
      <c r="O12" s="153">
        <v>4687.3100000000004</v>
      </c>
      <c r="P12" s="153">
        <v>3015.9589999999998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1673.972</v>
      </c>
      <c r="E14" s="154">
        <v>905.88440000000003</v>
      </c>
      <c r="F14" s="154">
        <v>1067.6723999999999</v>
      </c>
      <c r="G14" s="154">
        <v>113.0311</v>
      </c>
      <c r="H14" s="154">
        <v>401.51100000000002</v>
      </c>
      <c r="I14" s="154">
        <v>1663.979</v>
      </c>
      <c r="J14" s="154">
        <v>870.90620000000001</v>
      </c>
      <c r="K14" s="154">
        <v>755.44799999999998</v>
      </c>
      <c r="L14" s="154">
        <v>994.38490000000002</v>
      </c>
      <c r="M14" s="154">
        <v>5317.4070000000002</v>
      </c>
      <c r="N14" s="154">
        <v>6095.1949999999997</v>
      </c>
      <c r="O14" s="154">
        <v>4722.7389999999996</v>
      </c>
      <c r="P14" s="154">
        <v>3043.1320000000001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-2.00679922690461E-4</v>
      </c>
      <c r="E16" s="155">
        <v>-1.02370500688388E-2</v>
      </c>
      <c r="F16" s="155">
        <v>-5.74544432556723E-3</v>
      </c>
      <c r="G16" s="155">
        <v>9.7776589923426194E-4</v>
      </c>
      <c r="H16" s="155">
        <v>8.1531366513512005E-3</v>
      </c>
      <c r="I16" s="155">
        <v>3.5002336906539999E-3</v>
      </c>
      <c r="J16" s="155">
        <v>1.8664981731065299E-2</v>
      </c>
      <c r="K16" s="155">
        <v>2.8498560735068499E-3</v>
      </c>
      <c r="L16" s="155">
        <v>8.8585379758598904E-4</v>
      </c>
      <c r="M16" s="155">
        <v>-1.0036167401468201E-3</v>
      </c>
      <c r="N16" s="155">
        <v>2.67464569457543E-3</v>
      </c>
      <c r="O16" s="155">
        <v>7.5584930375842702E-3</v>
      </c>
      <c r="P16" s="155">
        <v>9.0097378644737897E-3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-0.110596091232902</v>
      </c>
      <c r="E17" s="155">
        <v>7.4005072891094995E-2</v>
      </c>
      <c r="F17" s="155">
        <v>9.2995465441071401E-2</v>
      </c>
      <c r="G17" s="155">
        <v>0.15130106041302599</v>
      </c>
      <c r="H17" s="155">
        <v>0.11230757467631799</v>
      </c>
      <c r="I17" s="155">
        <v>9.7070179093692505E-2</v>
      </c>
      <c r="J17" s="155">
        <v>3.6638586724930998E-2</v>
      </c>
      <c r="K17" s="155">
        <v>-9.0216072598890196E-2</v>
      </c>
      <c r="L17" s="155">
        <v>-4.6477084944896802E-2</v>
      </c>
      <c r="M17" s="155">
        <v>-0.113810695654522</v>
      </c>
      <c r="N17" s="155">
        <v>-0.14486972622817401</v>
      </c>
      <c r="O17" s="155">
        <v>0.17434826037408599</v>
      </c>
      <c r="P17" s="155">
        <v>0.102184715682724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2.4465229999999999E-3</v>
      </c>
      <c r="G19" s="155">
        <v>5.4910159999999996E-3</v>
      </c>
      <c r="H19" s="156">
        <v>0</v>
      </c>
      <c r="I19" s="156">
        <v>0</v>
      </c>
      <c r="J19" s="156">
        <v>0</v>
      </c>
      <c r="K19" s="155">
        <v>4.0183900000000003E-4</v>
      </c>
      <c r="L19" s="155">
        <v>4.0183900000000003E-4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3192.107</v>
      </c>
      <c r="E22" s="153">
        <v>1374.961</v>
      </c>
      <c r="F22" s="153">
        <v>2947.0729999999999</v>
      </c>
      <c r="G22" s="153">
        <v>170.11949999999999</v>
      </c>
      <c r="H22" s="153">
        <v>1062.3802000000001</v>
      </c>
      <c r="I22" s="153">
        <v>4161.6469999999999</v>
      </c>
      <c r="J22" s="153">
        <v>2745.2420000000002</v>
      </c>
      <c r="K22" s="153">
        <v>1388.3710000000001</v>
      </c>
      <c r="L22" s="153">
        <v>1820.692</v>
      </c>
      <c r="M22" s="153">
        <v>10568.53</v>
      </c>
      <c r="N22" s="153">
        <v>10234.19</v>
      </c>
      <c r="O22" s="153">
        <v>10547.495000000001</v>
      </c>
      <c r="P22" s="153">
        <v>6189.6450000000004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-8.2915243466061897E-2</v>
      </c>
      <c r="E23" s="155">
        <v>8.0387001672093797E-2</v>
      </c>
      <c r="F23" s="155">
        <v>0.13316535575973601</v>
      </c>
      <c r="G23" s="155">
        <v>0.17740431831536299</v>
      </c>
      <c r="H23" s="155">
        <v>0.112307454881293</v>
      </c>
      <c r="I23" s="155">
        <v>0.14614916846186499</v>
      </c>
      <c r="J23" s="155">
        <v>6.37030263461245E-2</v>
      </c>
      <c r="K23" s="155">
        <v>-8.9186653721003303E-2</v>
      </c>
      <c r="L23" s="155">
        <v>-4.6477050565166503E-2</v>
      </c>
      <c r="M23" s="155">
        <v>-9.4053265419309307E-2</v>
      </c>
      <c r="N23" s="155">
        <v>-0.14486977345402199</v>
      </c>
      <c r="O23" s="155">
        <v>0.19554717831462901</v>
      </c>
      <c r="P23" s="155">
        <v>0.102184409054599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3609.605</v>
      </c>
      <c r="E25" s="153">
        <v>1601.9259999999999</v>
      </c>
      <c r="F25" s="153">
        <v>3767.1840000000002</v>
      </c>
      <c r="G25" s="153">
        <v>181.77010000000001</v>
      </c>
      <c r="H25" s="153">
        <v>1459.1690000000001</v>
      </c>
      <c r="I25" s="153">
        <v>5375.7179999999998</v>
      </c>
      <c r="J25" s="153">
        <v>3504.9349999999999</v>
      </c>
      <c r="K25" s="153">
        <v>1500.3050000000001</v>
      </c>
      <c r="L25" s="153">
        <v>1945.07</v>
      </c>
      <c r="M25" s="153">
        <v>16568.740000000002</v>
      </c>
      <c r="N25" s="153">
        <v>11236.43</v>
      </c>
      <c r="O25" s="153">
        <v>12185.04</v>
      </c>
      <c r="P25" s="153">
        <v>6629.6360000000004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-7.2987971152132403E-2</v>
      </c>
      <c r="E26" s="155">
        <v>9.7211092069989097E-2</v>
      </c>
      <c r="F26" s="155">
        <v>0.15360899372972001</v>
      </c>
      <c r="G26" s="155">
        <v>0.18393941505856501</v>
      </c>
      <c r="H26" s="155">
        <v>0.11230714111477</v>
      </c>
      <c r="I26" s="155">
        <v>0.16423480573303101</v>
      </c>
      <c r="J26" s="155">
        <v>0.116400530531015</v>
      </c>
      <c r="K26" s="155">
        <v>-8.6109928371675401E-2</v>
      </c>
      <c r="L26" s="155">
        <v>-4.6476821886809898E-2</v>
      </c>
      <c r="M26" s="155">
        <v>-5.1467932082916099E-2</v>
      </c>
      <c r="N26" s="155">
        <v>-0.14486964251196</v>
      </c>
      <c r="O26" s="155">
        <v>0.21315640655988399</v>
      </c>
      <c r="P26" s="155">
        <v>0.10218442336712701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2248.0329999999999</v>
      </c>
      <c r="C7" s="172">
        <v>0.47110599310099999</v>
      </c>
      <c r="D7" s="172">
        <v>1.6830848363000001E-2</v>
      </c>
      <c r="E7" s="172">
        <v>1.1031321981E-2</v>
      </c>
      <c r="F7" s="172">
        <v>8.4034558089999996E-3</v>
      </c>
      <c r="G7" s="168" t="s">
        <v>62</v>
      </c>
    </row>
    <row r="8" spans="1:7">
      <c r="A8" s="169" t="s">
        <v>61</v>
      </c>
      <c r="B8" s="170">
        <v>2523.7890000000002</v>
      </c>
      <c r="C8" s="173">
        <v>0.52889442602600001</v>
      </c>
      <c r="D8" s="173">
        <v>1.8895412104E-2</v>
      </c>
      <c r="E8" s="173">
        <v>1.2384484155999999E-2</v>
      </c>
      <c r="F8" s="173">
        <v>9.4342695740000006E-3</v>
      </c>
      <c r="G8" s="171" t="s">
        <v>63</v>
      </c>
    </row>
    <row r="9" spans="1:7" ht="13">
      <c r="A9" s="175" t="s">
        <v>265</v>
      </c>
      <c r="B9" s="176">
        <v>4771.82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329.46949999999998</v>
      </c>
      <c r="C11" s="172">
        <v>1.397692385E-2</v>
      </c>
      <c r="D11" s="172">
        <v>2.4667125409999998E-3</v>
      </c>
      <c r="E11" s="172">
        <v>1.616739673E-3</v>
      </c>
      <c r="F11" s="172">
        <v>1.2316021979999999E-3</v>
      </c>
      <c r="G11" s="168" t="s">
        <v>78</v>
      </c>
    </row>
    <row r="12" spans="1:7">
      <c r="A12" s="148" t="s">
        <v>65</v>
      </c>
      <c r="B12" s="179">
        <v>395.11470000000003</v>
      </c>
      <c r="C12" s="181">
        <v>1.6761758142E-2</v>
      </c>
      <c r="D12" s="181">
        <v>2.9581930519999998E-3</v>
      </c>
      <c r="E12" s="181">
        <v>1.938867212E-3</v>
      </c>
      <c r="F12" s="181">
        <v>1.4769929629999999E-3</v>
      </c>
      <c r="G12" s="180" t="s">
        <v>79</v>
      </c>
    </row>
    <row r="13" spans="1:7">
      <c r="A13" s="148" t="s">
        <v>66</v>
      </c>
      <c r="B13" s="179">
        <v>428.20460000000003</v>
      </c>
      <c r="C13" s="181">
        <v>1.8165514825E-2</v>
      </c>
      <c r="D13" s="181">
        <v>3.2059345620000001E-3</v>
      </c>
      <c r="E13" s="181">
        <v>2.1012426490000001E-3</v>
      </c>
      <c r="F13" s="181">
        <v>1.6006875489999999E-3</v>
      </c>
      <c r="G13" s="180" t="s">
        <v>80</v>
      </c>
    </row>
    <row r="14" spans="1:7">
      <c r="A14" s="148" t="s">
        <v>67</v>
      </c>
      <c r="B14" s="179">
        <v>454.96260000000001</v>
      </c>
      <c r="C14" s="181">
        <v>1.9300656403999999E-2</v>
      </c>
      <c r="D14" s="181">
        <v>3.4062696280000001E-3</v>
      </c>
      <c r="E14" s="181">
        <v>2.2325468219999999E-3</v>
      </c>
      <c r="F14" s="181">
        <v>1.7007126249999999E-3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2.1431047085000002E-2</v>
      </c>
      <c r="D15" s="181">
        <v>3.782250886E-3</v>
      </c>
      <c r="E15" s="181">
        <v>2.4789735160000003E-3</v>
      </c>
      <c r="F15" s="181">
        <v>1.8884358940000001E-3</v>
      </c>
      <c r="G15" s="180" t="s">
        <v>82</v>
      </c>
    </row>
    <row r="16" spans="1:7">
      <c r="A16" s="148" t="s">
        <v>69</v>
      </c>
      <c r="B16" s="179">
        <v>554.86739999999998</v>
      </c>
      <c r="C16" s="181">
        <v>2.353886899E-2</v>
      </c>
      <c r="D16" s="181">
        <v>4.1542491020000001E-3</v>
      </c>
      <c r="E16" s="181">
        <v>2.7227896319999998E-3</v>
      </c>
      <c r="F16" s="181">
        <v>2.074170475E-3</v>
      </c>
      <c r="G16" s="180" t="s">
        <v>83</v>
      </c>
    </row>
    <row r="17" spans="1:7">
      <c r="A17" s="148" t="s">
        <v>70</v>
      </c>
      <c r="B17" s="179">
        <v>1011.2747000000001</v>
      </c>
      <c r="C17" s="181">
        <v>4.2900813196999996E-2</v>
      </c>
      <c r="D17" s="181">
        <v>7.5713350869999994E-3</v>
      </c>
      <c r="E17" s="181">
        <v>4.9624257410000004E-3</v>
      </c>
      <c r="F17" s="181">
        <v>3.780283587E-3</v>
      </c>
      <c r="G17" s="180" t="s">
        <v>84</v>
      </c>
    </row>
    <row r="18" spans="1:7">
      <c r="A18" s="148" t="s">
        <v>71</v>
      </c>
      <c r="B18" s="179">
        <v>1375.1704999999999</v>
      </c>
      <c r="C18" s="181">
        <v>5.8338187175999999E-2</v>
      </c>
      <c r="D18" s="181">
        <v>1.0295794661E-2</v>
      </c>
      <c r="E18" s="181">
        <v>6.7480986990000004E-3</v>
      </c>
      <c r="F18" s="181">
        <v>5.1405760180000008E-3</v>
      </c>
      <c r="G18" s="180" t="s">
        <v>85</v>
      </c>
    </row>
    <row r="19" spans="1:7">
      <c r="A19" s="148" t="s">
        <v>72</v>
      </c>
      <c r="B19" s="179">
        <v>1519.7206000000001</v>
      </c>
      <c r="C19" s="181">
        <v>6.4470365542000002E-2</v>
      </c>
      <c r="D19" s="181">
        <v>1.1378030025000001E-2</v>
      </c>
      <c r="E19" s="181">
        <v>7.4574204470000006E-3</v>
      </c>
      <c r="F19" s="181">
        <v>5.6809241249999995E-3</v>
      </c>
      <c r="G19" s="180" t="s">
        <v>86</v>
      </c>
    </row>
    <row r="20" spans="1:7">
      <c r="A20" s="148" t="s">
        <v>73</v>
      </c>
      <c r="B20" s="179">
        <v>2497.1550000000002</v>
      </c>
      <c r="C20" s="181">
        <v>0.105935588203</v>
      </c>
      <c r="D20" s="181">
        <v>1.8696005416E-2</v>
      </c>
      <c r="E20" s="181">
        <v>1.2253788462999999E-2</v>
      </c>
      <c r="F20" s="181">
        <v>9.3347080280000005E-3</v>
      </c>
      <c r="G20" s="180" t="s">
        <v>87</v>
      </c>
    </row>
    <row r="21" spans="1:7">
      <c r="A21" s="148" t="s">
        <v>74</v>
      </c>
      <c r="B21" s="179">
        <v>2815.3103999999998</v>
      </c>
      <c r="C21" s="181">
        <v>0.11943253950900001</v>
      </c>
      <c r="D21" s="181">
        <v>2.1078010169999998E-2</v>
      </c>
      <c r="E21" s="181">
        <v>1.3815008719999999E-2</v>
      </c>
      <c r="F21" s="181">
        <v>1.0524016567000001E-2</v>
      </c>
      <c r="G21" s="180" t="s">
        <v>88</v>
      </c>
    </row>
    <row r="22" spans="1:7">
      <c r="A22" s="148" t="s">
        <v>75</v>
      </c>
      <c r="B22" s="179">
        <v>3000.4124999999999</v>
      </c>
      <c r="C22" s="181">
        <v>0.12728503558599999</v>
      </c>
      <c r="D22" s="181">
        <v>2.2463855207000002E-2</v>
      </c>
      <c r="E22" s="181">
        <v>1.4723323173E-2</v>
      </c>
      <c r="F22" s="181">
        <v>1.1215953615000001E-2</v>
      </c>
      <c r="G22" s="180" t="s">
        <v>89</v>
      </c>
    </row>
    <row r="23" spans="1:7">
      <c r="A23" s="148" t="s">
        <v>76</v>
      </c>
      <c r="B23" s="179">
        <v>3706.7548999999999</v>
      </c>
      <c r="C23" s="181">
        <v>0.157249854597</v>
      </c>
      <c r="D23" s="181">
        <v>2.7752185861999998E-2</v>
      </c>
      <c r="E23" s="181">
        <v>1.8189415726999999E-2</v>
      </c>
      <c r="F23" s="181">
        <v>1.3856358423999999E-2</v>
      </c>
      <c r="G23" s="180" t="s">
        <v>90</v>
      </c>
    </row>
    <row r="24" spans="1:7">
      <c r="A24" s="169" t="s">
        <v>77</v>
      </c>
      <c r="B24" s="170">
        <v>4978.7934999999998</v>
      </c>
      <c r="C24" s="173">
        <v>0.21121292749699999</v>
      </c>
      <c r="D24" s="173">
        <v>3.7275840001999995E-2</v>
      </c>
      <c r="E24" s="173">
        <v>2.4431435914000002E-2</v>
      </c>
      <c r="F24" s="173">
        <v>1.8611413248999998E-2</v>
      </c>
      <c r="G24" s="171" t="s">
        <v>91</v>
      </c>
    </row>
    <row r="25" spans="1:7" ht="13">
      <c r="A25" s="175" t="s">
        <v>266</v>
      </c>
      <c r="B25" s="176">
        <v>23572.39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361.49709999999999</v>
      </c>
      <c r="C27" s="172">
        <v>1.4114832797000001E-2</v>
      </c>
      <c r="D27" s="182"/>
      <c r="E27" s="172">
        <v>1.7739022979999998E-3</v>
      </c>
      <c r="F27" s="172">
        <v>1.3513257610000002E-3</v>
      </c>
      <c r="G27" s="168" t="s">
        <v>99</v>
      </c>
    </row>
    <row r="28" spans="1:7">
      <c r="A28" s="148" t="s">
        <v>93</v>
      </c>
      <c r="B28" s="179">
        <v>1558.7874999999999</v>
      </c>
      <c r="C28" s="181">
        <v>6.0863627755999995E-2</v>
      </c>
      <c r="D28" s="164"/>
      <c r="E28" s="181">
        <v>7.6491256190000002E-3</v>
      </c>
      <c r="F28" s="181">
        <v>5.8269615579999998E-3</v>
      </c>
      <c r="G28" s="180" t="s">
        <v>100</v>
      </c>
    </row>
    <row r="29" spans="1:7">
      <c r="A29" s="148" t="s">
        <v>94</v>
      </c>
      <c r="B29" s="179">
        <v>1711.5763999999999</v>
      </c>
      <c r="C29" s="181">
        <v>6.6829345811999993E-2</v>
      </c>
      <c r="D29" s="164"/>
      <c r="E29" s="181">
        <v>8.3988759789999992E-3</v>
      </c>
      <c r="F29" s="181">
        <v>6.3981074309999997E-3</v>
      </c>
      <c r="G29" s="180" t="s">
        <v>101</v>
      </c>
    </row>
    <row r="30" spans="1:7">
      <c r="A30" s="148" t="s">
        <v>95</v>
      </c>
      <c r="B30" s="179">
        <v>2563.8753000000002</v>
      </c>
      <c r="C30" s="181">
        <v>0.100107777277</v>
      </c>
      <c r="D30" s="164"/>
      <c r="E30" s="181">
        <v>1.2581191625000002E-2</v>
      </c>
      <c r="F30" s="181">
        <v>9.5841176640000005E-3</v>
      </c>
      <c r="G30" s="180" t="s">
        <v>102</v>
      </c>
    </row>
    <row r="31" spans="1:7">
      <c r="A31" s="148" t="s">
        <v>96</v>
      </c>
      <c r="B31" s="179">
        <v>3252.9742999999999</v>
      </c>
      <c r="C31" s="181">
        <v>0.12701398804800001</v>
      </c>
      <c r="D31" s="164"/>
      <c r="E31" s="181">
        <v>1.5962669097000001E-2</v>
      </c>
      <c r="F31" s="181">
        <v>1.2160064278E-2</v>
      </c>
      <c r="G31" s="180" t="s">
        <v>103</v>
      </c>
    </row>
    <row r="32" spans="1:7">
      <c r="A32" s="148" t="s">
        <v>97</v>
      </c>
      <c r="B32" s="179">
        <v>6622.0225</v>
      </c>
      <c r="C32" s="181">
        <v>0.25856013884599999</v>
      </c>
      <c r="D32" s="164"/>
      <c r="E32" s="181">
        <v>3.2494924389E-2</v>
      </c>
      <c r="F32" s="181">
        <v>2.4754028720000001E-2</v>
      </c>
      <c r="G32" s="180" t="s">
        <v>104</v>
      </c>
    </row>
    <row r="33" spans="1:7">
      <c r="A33" s="169" t="s">
        <v>98</v>
      </c>
      <c r="B33" s="170">
        <v>9540.4148000000005</v>
      </c>
      <c r="C33" s="173">
        <v>0.37251020746800001</v>
      </c>
      <c r="D33" s="183"/>
      <c r="E33" s="173">
        <v>4.6815766266000002E-2</v>
      </c>
      <c r="F33" s="173">
        <v>3.5663379574000002E-2</v>
      </c>
      <c r="G33" s="171" t="s">
        <v>105</v>
      </c>
    </row>
    <row r="34" spans="1:7" ht="13">
      <c r="A34" s="175" t="s">
        <v>267</v>
      </c>
      <c r="B34" s="176">
        <v>25611.15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458.7765</v>
      </c>
      <c r="C36" s="172">
        <v>1.52401746E-2</v>
      </c>
      <c r="D36" s="172">
        <v>3.4348240009999999E-3</v>
      </c>
      <c r="E36" s="172">
        <v>2.2512620089999999E-3</v>
      </c>
      <c r="F36" s="172">
        <v>1.7149695059999999E-3</v>
      </c>
      <c r="G36" s="168" t="s">
        <v>110</v>
      </c>
    </row>
    <row r="37" spans="1:7">
      <c r="A37" s="148" t="s">
        <v>107</v>
      </c>
      <c r="B37" s="179">
        <v>2735.3355999999999</v>
      </c>
      <c r="C37" s="181">
        <v>9.0865578627999988E-2</v>
      </c>
      <c r="D37" s="181">
        <v>2.0479245058000001E-2</v>
      </c>
      <c r="E37" s="181">
        <v>1.3422564405999999E-2</v>
      </c>
      <c r="F37" s="181">
        <v>1.0225059791E-2</v>
      </c>
      <c r="G37" s="180" t="s">
        <v>111</v>
      </c>
    </row>
    <row r="38" spans="1:7">
      <c r="A38" s="148" t="s">
        <v>108</v>
      </c>
      <c r="B38" s="179">
        <v>5082.5546000000004</v>
      </c>
      <c r="C38" s="181">
        <v>0.16883824589500002</v>
      </c>
      <c r="D38" s="181">
        <v>3.8052691293999998E-2</v>
      </c>
      <c r="E38" s="181">
        <v>2.4940601973E-2</v>
      </c>
      <c r="F38" s="181">
        <v>1.8999286477999998E-2</v>
      </c>
      <c r="G38" s="180" t="s">
        <v>112</v>
      </c>
    </row>
    <row r="39" spans="1:7">
      <c r="A39" s="169" t="s">
        <v>109</v>
      </c>
      <c r="B39" s="170">
        <v>21826.433199999999</v>
      </c>
      <c r="C39" s="173">
        <v>0.72505599755500005</v>
      </c>
      <c r="D39" s="173">
        <v>0.16341280910299999</v>
      </c>
      <c r="E39" s="173">
        <v>0.107104483037</v>
      </c>
      <c r="F39" s="173">
        <v>8.1590202131999995E-2</v>
      </c>
      <c r="G39" s="171" t="s">
        <v>113</v>
      </c>
    </row>
    <row r="40" spans="1:7" ht="13">
      <c r="A40" s="175" t="s">
        <v>268</v>
      </c>
      <c r="B40" s="176">
        <v>30103.1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5.6626103871999997E-2</v>
      </c>
      <c r="D42" s="172">
        <v>5.1694727689999996E-3</v>
      </c>
      <c r="E42" s="172">
        <v>3.3881903839999999E-3</v>
      </c>
      <c r="F42" s="172">
        <v>2.5810603859999998E-3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8.1677147712000006E-2</v>
      </c>
      <c r="D43" s="181">
        <v>7.4564160700000002E-3</v>
      </c>
      <c r="E43" s="181">
        <v>4.8871051960000002E-3</v>
      </c>
      <c r="F43" s="181">
        <v>3.7229057970000002E-3</v>
      </c>
      <c r="G43" s="180" t="s">
        <v>119</v>
      </c>
    </row>
    <row r="44" spans="1:7">
      <c r="A44" s="148" t="s">
        <v>116</v>
      </c>
      <c r="B44" s="179">
        <v>3494.3099000000002</v>
      </c>
      <c r="C44" s="181">
        <v>0.28657293593900002</v>
      </c>
      <c r="D44" s="181">
        <v>2.6161626657E-2</v>
      </c>
      <c r="E44" s="181">
        <v>1.7146926938999999E-2</v>
      </c>
      <c r="F44" s="181">
        <v>1.3062209865E-2</v>
      </c>
      <c r="G44" s="180" t="s">
        <v>120</v>
      </c>
    </row>
    <row r="45" spans="1:7">
      <c r="A45" s="169" t="s">
        <v>117</v>
      </c>
      <c r="B45" s="170">
        <v>7012.7376999999997</v>
      </c>
      <c r="C45" s="173">
        <v>0.57512381247599997</v>
      </c>
      <c r="D45" s="173">
        <v>5.2503822157000002E-2</v>
      </c>
      <c r="E45" s="173">
        <v>3.4412202816E-2</v>
      </c>
      <c r="F45" s="173">
        <v>2.6214575747999999E-2</v>
      </c>
      <c r="G45" s="171" t="s">
        <v>121</v>
      </c>
    </row>
    <row r="46" spans="1:7" ht="13">
      <c r="A46" s="175" t="s">
        <v>269</v>
      </c>
      <c r="B46" s="176">
        <v>12193.44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654.60709999999995</v>
      </c>
      <c r="C48" s="172">
        <v>0.20067783983999998</v>
      </c>
      <c r="D48" s="172">
        <v>4.9009924840000005E-3</v>
      </c>
      <c r="E48" s="172">
        <v>3.212222281E-3</v>
      </c>
      <c r="F48" s="172">
        <v>2.447011159E-3</v>
      </c>
      <c r="G48" s="168" t="s">
        <v>124</v>
      </c>
    </row>
    <row r="49" spans="1:7">
      <c r="A49" s="169" t="s">
        <v>123</v>
      </c>
      <c r="B49" s="170">
        <v>2607.3733999999999</v>
      </c>
      <c r="C49" s="173">
        <v>0.799322313442</v>
      </c>
      <c r="D49" s="173">
        <v>1.9521202011000001E-2</v>
      </c>
      <c r="E49" s="173">
        <v>1.2794641137000001E-2</v>
      </c>
      <c r="F49" s="173">
        <v>9.7467195299999997E-3</v>
      </c>
      <c r="G49" s="171" t="s">
        <v>125</v>
      </c>
    </row>
    <row r="50" spans="1:7" ht="13">
      <c r="A50" s="175" t="s">
        <v>270</v>
      </c>
      <c r="B50" s="176">
        <v>3261.98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349.08280000000002</v>
      </c>
      <c r="C52" s="172">
        <v>7.2295994509999992E-3</v>
      </c>
      <c r="D52" s="172">
        <v>2.6135557939999999E-3</v>
      </c>
      <c r="E52" s="172">
        <v>1.7129840909999999E-3</v>
      </c>
      <c r="F52" s="172">
        <v>1.304919404E-3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1.9502922426000002E-2</v>
      </c>
      <c r="D53" s="181">
        <v>7.0504564270000005E-3</v>
      </c>
      <c r="E53" s="181">
        <v>4.6210299849999996E-3</v>
      </c>
      <c r="F53" s="181">
        <v>3.5202146519999998E-3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2.0883015548000001E-2</v>
      </c>
      <c r="D54" s="181">
        <v>7.5493707029999999E-3</v>
      </c>
      <c r="E54" s="181">
        <v>4.9480297829999995E-3</v>
      </c>
      <c r="F54" s="181">
        <v>3.7693170139999998E-3</v>
      </c>
      <c r="G54" s="180" t="s">
        <v>140</v>
      </c>
    </row>
    <row r="55" spans="1:7">
      <c r="A55" s="148" t="s">
        <v>129</v>
      </c>
      <c r="B55" s="179">
        <v>1524.6909000000001</v>
      </c>
      <c r="C55" s="181">
        <v>3.1576761999000003E-2</v>
      </c>
      <c r="D55" s="181">
        <v>1.1415242274999999E-2</v>
      </c>
      <c r="E55" s="181">
        <v>7.4818102040000002E-3</v>
      </c>
      <c r="F55" s="181">
        <v>5.6995037889999997E-3</v>
      </c>
      <c r="G55" s="180" t="s">
        <v>141</v>
      </c>
    </row>
    <row r="56" spans="1:7">
      <c r="A56" s="148" t="s">
        <v>130</v>
      </c>
      <c r="B56" s="179">
        <v>1621.4744000000001</v>
      </c>
      <c r="C56" s="181">
        <v>3.3581174529000002E-2</v>
      </c>
      <c r="D56" s="181">
        <v>1.2139852818000001E-2</v>
      </c>
      <c r="E56" s="181">
        <v>7.9567364849999992E-3</v>
      </c>
      <c r="F56" s="181">
        <v>6.061293792E-3</v>
      </c>
      <c r="G56" s="180" t="s">
        <v>142</v>
      </c>
    </row>
    <row r="57" spans="1:7">
      <c r="A57" s="148" t="s">
        <v>131</v>
      </c>
      <c r="B57" s="179">
        <v>2272.0039999999999</v>
      </c>
      <c r="C57" s="181">
        <v>4.7053818953000003E-2</v>
      </c>
      <c r="D57" s="181">
        <v>1.7010317376999998E-2</v>
      </c>
      <c r="E57" s="181">
        <v>1.1148950067000001E-2</v>
      </c>
      <c r="F57" s="181">
        <v>8.4930626959999998E-3</v>
      </c>
      <c r="G57" s="180" t="s">
        <v>143</v>
      </c>
    </row>
    <row r="58" spans="1:7">
      <c r="A58" s="148" t="s">
        <v>132</v>
      </c>
      <c r="B58" s="179">
        <v>2367.9409999999998</v>
      </c>
      <c r="C58" s="181">
        <v>4.9040700239E-2</v>
      </c>
      <c r="D58" s="181">
        <v>1.7728590239999998E-2</v>
      </c>
      <c r="E58" s="181">
        <v>1.1619722487E-2</v>
      </c>
      <c r="F58" s="181">
        <v>8.8516883659999993E-3</v>
      </c>
      <c r="G58" s="180" t="s">
        <v>144</v>
      </c>
    </row>
    <row r="59" spans="1:7">
      <c r="A59" s="148" t="s">
        <v>133</v>
      </c>
      <c r="B59" s="179">
        <v>3744.3703999999998</v>
      </c>
      <c r="C59" s="181">
        <v>7.7546926367999994E-2</v>
      </c>
      <c r="D59" s="181">
        <v>2.8033810187000002E-2</v>
      </c>
      <c r="E59" s="181">
        <v>1.8373998734000002E-2</v>
      </c>
      <c r="F59" s="181">
        <v>1.3996970325E-2</v>
      </c>
      <c r="G59" s="180" t="s">
        <v>145</v>
      </c>
    </row>
    <row r="60" spans="1:7">
      <c r="A60" s="148" t="s">
        <v>134</v>
      </c>
      <c r="B60" s="179">
        <v>6239.7519000000002</v>
      </c>
      <c r="C60" s="181">
        <v>0.129226953921</v>
      </c>
      <c r="D60" s="181">
        <v>4.6716537546000005E-2</v>
      </c>
      <c r="E60" s="181">
        <v>3.0619084455999999E-2</v>
      </c>
      <c r="F60" s="181">
        <v>2.3325048765999997E-2</v>
      </c>
      <c r="G60" s="180" t="s">
        <v>146</v>
      </c>
    </row>
    <row r="61" spans="1:7">
      <c r="A61" s="148" t="s">
        <v>135</v>
      </c>
      <c r="B61" s="179">
        <v>6350.1266999999998</v>
      </c>
      <c r="C61" s="181">
        <v>0.13151284596000001</v>
      </c>
      <c r="D61" s="181">
        <v>4.7542905095999996E-2</v>
      </c>
      <c r="E61" s="181">
        <v>3.1160704599999998E-2</v>
      </c>
      <c r="F61" s="181">
        <v>2.3737644912999997E-2</v>
      </c>
      <c r="G61" s="180" t="s">
        <v>147</v>
      </c>
    </row>
    <row r="62" spans="1:7">
      <c r="A62" s="148" t="s">
        <v>136</v>
      </c>
      <c r="B62" s="179">
        <v>9506.5792000000001</v>
      </c>
      <c r="C62" s="181">
        <v>0.19688383319</v>
      </c>
      <c r="D62" s="181">
        <v>7.1175019655999996E-2</v>
      </c>
      <c r="E62" s="181">
        <v>4.6649731604999994E-2</v>
      </c>
      <c r="F62" s="181">
        <v>3.5536897457999997E-2</v>
      </c>
      <c r="G62" s="180" t="s">
        <v>148</v>
      </c>
    </row>
    <row r="63" spans="1:7">
      <c r="A63" s="169" t="s">
        <v>137</v>
      </c>
      <c r="B63" s="170">
        <v>12359.155000000001</v>
      </c>
      <c r="C63" s="173">
        <v>0.25596145155799999</v>
      </c>
      <c r="D63" s="173">
        <v>9.2532032979000006E-2</v>
      </c>
      <c r="E63" s="173">
        <v>6.0647605355999994E-2</v>
      </c>
      <c r="F63" s="173">
        <v>4.6200217203999999E-2</v>
      </c>
      <c r="G63" s="171" t="s">
        <v>149</v>
      </c>
    </row>
    <row r="64" spans="1:7" ht="13">
      <c r="A64" s="175" t="s">
        <v>271</v>
      </c>
      <c r="B64" s="176">
        <v>48285.22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257.27550000000002</v>
      </c>
      <c r="C66" s="172">
        <v>4.4285514369999997E-3</v>
      </c>
      <c r="D66" s="182"/>
      <c r="E66" s="182"/>
      <c r="F66" s="172">
        <v>9.6173112000000002E-4</v>
      </c>
      <c r="G66" s="168" t="s">
        <v>179</v>
      </c>
    </row>
    <row r="67" spans="1:7">
      <c r="A67" s="148" t="s">
        <v>151</v>
      </c>
      <c r="B67" s="179">
        <v>317.36619999999999</v>
      </c>
      <c r="C67" s="181">
        <v>5.462908598E-3</v>
      </c>
      <c r="D67" s="164"/>
      <c r="E67" s="164"/>
      <c r="F67" s="181">
        <v>1.1863584019999999E-3</v>
      </c>
      <c r="G67" s="180" t="s">
        <v>180</v>
      </c>
    </row>
    <row r="68" spans="1:7">
      <c r="A68" s="148" t="s">
        <v>152</v>
      </c>
      <c r="B68" s="179">
        <v>344.11840000000001</v>
      </c>
      <c r="C68" s="181">
        <v>5.9234013139999996E-3</v>
      </c>
      <c r="D68" s="164"/>
      <c r="E68" s="164"/>
      <c r="F68" s="181">
        <v>1.286361796E-3</v>
      </c>
      <c r="G68" s="180" t="s">
        <v>181</v>
      </c>
    </row>
    <row r="69" spans="1:7">
      <c r="A69" s="148" t="s">
        <v>153</v>
      </c>
      <c r="B69" s="179">
        <v>403.21699999999998</v>
      </c>
      <c r="C69" s="181">
        <v>6.9406811939999999E-3</v>
      </c>
      <c r="D69" s="164"/>
      <c r="E69" s="164"/>
      <c r="F69" s="181">
        <v>1.507280472E-3</v>
      </c>
      <c r="G69" s="180" t="s">
        <v>182</v>
      </c>
    </row>
    <row r="70" spans="1:7">
      <c r="A70" s="148" t="s">
        <v>154</v>
      </c>
      <c r="B70" s="179">
        <v>436.80110000000002</v>
      </c>
      <c r="C70" s="181">
        <v>7.5187732169999999E-3</v>
      </c>
      <c r="D70" s="164"/>
      <c r="E70" s="164"/>
      <c r="F70" s="181">
        <v>1.6328224459999999E-3</v>
      </c>
      <c r="G70" s="180" t="s">
        <v>183</v>
      </c>
    </row>
    <row r="71" spans="1:7">
      <c r="A71" s="148" t="s">
        <v>155</v>
      </c>
      <c r="B71" s="179">
        <v>442.43290000000002</v>
      </c>
      <c r="C71" s="181">
        <v>7.6157148850000004E-3</v>
      </c>
      <c r="D71" s="164"/>
      <c r="E71" s="164"/>
      <c r="F71" s="181">
        <v>1.653874887E-3</v>
      </c>
      <c r="G71" s="180" t="s">
        <v>184</v>
      </c>
    </row>
    <row r="72" spans="1:7">
      <c r="A72" s="148" t="s">
        <v>156</v>
      </c>
      <c r="B72" s="179">
        <v>555.99019999999996</v>
      </c>
      <c r="C72" s="181">
        <v>9.5704068170000007E-3</v>
      </c>
      <c r="D72" s="164"/>
      <c r="E72" s="164"/>
      <c r="F72" s="181">
        <v>2.0783676560000002E-3</v>
      </c>
      <c r="G72" s="180" t="s">
        <v>185</v>
      </c>
    </row>
    <row r="73" spans="1:7">
      <c r="A73" s="148" t="s">
        <v>157</v>
      </c>
      <c r="B73" s="179">
        <v>625.59739999999999</v>
      </c>
      <c r="C73" s="181">
        <v>1.0768574017000002E-2</v>
      </c>
      <c r="D73" s="164"/>
      <c r="E73" s="164"/>
      <c r="F73" s="181">
        <v>2.3385689200000003E-3</v>
      </c>
      <c r="G73" s="180" t="s">
        <v>186</v>
      </c>
    </row>
    <row r="74" spans="1:7">
      <c r="A74" s="148" t="s">
        <v>158</v>
      </c>
      <c r="B74" s="179">
        <v>675.67290000000003</v>
      </c>
      <c r="C74" s="181">
        <v>1.1630536883E-2</v>
      </c>
      <c r="D74" s="164"/>
      <c r="E74" s="164"/>
      <c r="F74" s="181">
        <v>2.5257580099999999E-3</v>
      </c>
      <c r="G74" s="180" t="s">
        <v>187</v>
      </c>
    </row>
    <row r="75" spans="1:7">
      <c r="A75" s="148" t="s">
        <v>159</v>
      </c>
      <c r="B75" s="179">
        <v>682.92380000000003</v>
      </c>
      <c r="C75" s="181">
        <v>1.1755348549000001E-2</v>
      </c>
      <c r="D75" s="164"/>
      <c r="E75" s="164"/>
      <c r="F75" s="181">
        <v>2.5528628689999999E-3</v>
      </c>
      <c r="G75" s="180" t="s">
        <v>188</v>
      </c>
    </row>
    <row r="76" spans="1:7">
      <c r="A76" s="148" t="s">
        <v>160</v>
      </c>
      <c r="B76" s="179">
        <v>875.24810000000002</v>
      </c>
      <c r="C76" s="181">
        <v>1.5065877748000001E-2</v>
      </c>
      <c r="D76" s="164"/>
      <c r="E76" s="164"/>
      <c r="F76" s="181">
        <v>3.2717974919999997E-3</v>
      </c>
      <c r="G76" s="180" t="s">
        <v>189</v>
      </c>
    </row>
    <row r="77" spans="1:7">
      <c r="A77" s="148" t="s">
        <v>161</v>
      </c>
      <c r="B77" s="179">
        <v>1131.8339000000001</v>
      </c>
      <c r="C77" s="181">
        <v>1.9482557196000002E-2</v>
      </c>
      <c r="D77" s="164"/>
      <c r="E77" s="164"/>
      <c r="F77" s="181">
        <v>4.2309504179999999E-3</v>
      </c>
      <c r="G77" s="180" t="s">
        <v>190</v>
      </c>
    </row>
    <row r="78" spans="1:7">
      <c r="A78" s="148" t="s">
        <v>162</v>
      </c>
      <c r="B78" s="179">
        <v>1377.5940000000001</v>
      </c>
      <c r="C78" s="181">
        <v>2.3712890996999997E-2</v>
      </c>
      <c r="D78" s="164"/>
      <c r="E78" s="164"/>
      <c r="F78" s="181">
        <v>5.1496353930000002E-3</v>
      </c>
      <c r="G78" s="180" t="s">
        <v>191</v>
      </c>
    </row>
    <row r="79" spans="1:7">
      <c r="A79" s="148" t="s">
        <v>163</v>
      </c>
      <c r="B79" s="179">
        <v>1401.7362000000001</v>
      </c>
      <c r="C79" s="181">
        <v>2.4128457090999998E-2</v>
      </c>
      <c r="D79" s="164"/>
      <c r="E79" s="164"/>
      <c r="F79" s="181">
        <v>5.2398822489999998E-3</v>
      </c>
      <c r="G79" s="180" t="s">
        <v>192</v>
      </c>
    </row>
    <row r="80" spans="1:7">
      <c r="A80" s="148" t="s">
        <v>164</v>
      </c>
      <c r="B80" s="179">
        <v>1569.0320999999999</v>
      </c>
      <c r="C80" s="181">
        <v>2.7008165801000003E-2</v>
      </c>
      <c r="D80" s="164"/>
      <c r="E80" s="164"/>
      <c r="F80" s="181">
        <v>5.8652572789999998E-3</v>
      </c>
      <c r="G80" s="180" t="s">
        <v>193</v>
      </c>
    </row>
    <row r="81" spans="1:7">
      <c r="A81" s="148" t="s">
        <v>165</v>
      </c>
      <c r="B81" s="179">
        <v>1624.3431</v>
      </c>
      <c r="C81" s="181">
        <v>2.7960248718E-2</v>
      </c>
      <c r="D81" s="164"/>
      <c r="E81" s="164"/>
      <c r="F81" s="181">
        <v>6.0720173860000001E-3</v>
      </c>
      <c r="G81" s="180" t="s">
        <v>194</v>
      </c>
    </row>
    <row r="82" spans="1:7">
      <c r="A82" s="148" t="s">
        <v>166</v>
      </c>
      <c r="B82" s="179">
        <v>1635.8063</v>
      </c>
      <c r="C82" s="181">
        <v>2.8157567820999999E-2</v>
      </c>
      <c r="D82" s="164"/>
      <c r="E82" s="164"/>
      <c r="F82" s="181">
        <v>6.1148684E-3</v>
      </c>
      <c r="G82" s="180" t="s">
        <v>195</v>
      </c>
    </row>
    <row r="83" spans="1:7">
      <c r="A83" s="148" t="s">
        <v>167</v>
      </c>
      <c r="B83" s="179">
        <v>1699.9202</v>
      </c>
      <c r="C83" s="181">
        <v>2.9261177390999999E-2</v>
      </c>
      <c r="D83" s="164"/>
      <c r="E83" s="164"/>
      <c r="F83" s="181">
        <v>6.3545349559999999E-3</v>
      </c>
      <c r="G83" s="180" t="s">
        <v>196</v>
      </c>
    </row>
    <row r="84" spans="1:7">
      <c r="A84" s="148" t="s">
        <v>168</v>
      </c>
      <c r="B84" s="179">
        <v>1763.1993</v>
      </c>
      <c r="C84" s="181">
        <v>3.0350417326999998E-2</v>
      </c>
      <c r="D84" s="164"/>
      <c r="E84" s="164"/>
      <c r="F84" s="181">
        <v>6.5910809140000007E-3</v>
      </c>
      <c r="G84" s="180" t="s">
        <v>197</v>
      </c>
    </row>
    <row r="85" spans="1:7">
      <c r="A85" s="148" t="s">
        <v>169</v>
      </c>
      <c r="B85" s="179">
        <v>2050.2712999999999</v>
      </c>
      <c r="C85" s="181">
        <v>3.5291863823000001E-2</v>
      </c>
      <c r="D85" s="164"/>
      <c r="E85" s="164"/>
      <c r="F85" s="181">
        <v>7.6641954389999999E-3</v>
      </c>
      <c r="G85" s="180" t="s">
        <v>198</v>
      </c>
    </row>
    <row r="86" spans="1:7">
      <c r="A86" s="148" t="s">
        <v>170</v>
      </c>
      <c r="B86" s="179">
        <v>2135.5436</v>
      </c>
      <c r="C86" s="181">
        <v>3.6759678545999999E-2</v>
      </c>
      <c r="D86" s="164"/>
      <c r="E86" s="164"/>
      <c r="F86" s="181">
        <v>7.9829549970000004E-3</v>
      </c>
      <c r="G86" s="180" t="s">
        <v>199</v>
      </c>
    </row>
    <row r="87" spans="1:7">
      <c r="A87" s="148" t="s">
        <v>171</v>
      </c>
      <c r="B87" s="179">
        <v>2608.2040999999999</v>
      </c>
      <c r="C87" s="181">
        <v>4.4895709128999997E-2</v>
      </c>
      <c r="D87" s="164"/>
      <c r="E87" s="164"/>
      <c r="F87" s="181">
        <v>9.7498248009999997E-3</v>
      </c>
      <c r="G87" s="180" t="s">
        <v>200</v>
      </c>
    </row>
    <row r="88" spans="1:7">
      <c r="A88" s="148" t="s">
        <v>172</v>
      </c>
      <c r="B88" s="179">
        <v>2907.3742999999999</v>
      </c>
      <c r="C88" s="181">
        <v>5.0045405151000005E-2</v>
      </c>
      <c r="D88" s="164"/>
      <c r="E88" s="164"/>
      <c r="F88" s="181">
        <v>1.0868164058E-2</v>
      </c>
      <c r="G88" s="180" t="s">
        <v>201</v>
      </c>
    </row>
    <row r="89" spans="1:7">
      <c r="A89" s="148" t="s">
        <v>173</v>
      </c>
      <c r="B89" s="179">
        <v>3786.5065</v>
      </c>
      <c r="C89" s="181">
        <v>6.5178140943000007E-2</v>
      </c>
      <c r="D89" s="164"/>
      <c r="E89" s="164"/>
      <c r="F89" s="181">
        <v>1.4154480847999999E-2</v>
      </c>
      <c r="G89" s="180" t="s">
        <v>202</v>
      </c>
    </row>
    <row r="90" spans="1:7">
      <c r="A90" s="148" t="s">
        <v>174</v>
      </c>
      <c r="B90" s="179">
        <v>3867.5167999999999</v>
      </c>
      <c r="C90" s="181">
        <v>6.6572592728999999E-2</v>
      </c>
      <c r="D90" s="164"/>
      <c r="E90" s="164"/>
      <c r="F90" s="181">
        <v>1.4457308465000001E-2</v>
      </c>
      <c r="G90" s="180" t="s">
        <v>203</v>
      </c>
    </row>
    <row r="91" spans="1:7">
      <c r="A91" s="148" t="s">
        <v>175</v>
      </c>
      <c r="B91" s="179">
        <v>3931.8404999999998</v>
      </c>
      <c r="C91" s="181">
        <v>6.7679813642E-2</v>
      </c>
      <c r="D91" s="164"/>
      <c r="E91" s="164"/>
      <c r="F91" s="181">
        <v>1.4697759281000001E-2</v>
      </c>
      <c r="G91" s="180" t="s">
        <v>204</v>
      </c>
    </row>
    <row r="92" spans="1:7">
      <c r="A92" s="148" t="s">
        <v>176</v>
      </c>
      <c r="B92" s="179">
        <v>4603.7251999999999</v>
      </c>
      <c r="C92" s="181">
        <v>7.9245143234000004E-2</v>
      </c>
      <c r="D92" s="164"/>
      <c r="E92" s="164"/>
      <c r="F92" s="181">
        <v>1.720935648E-2</v>
      </c>
      <c r="G92" s="180" t="s">
        <v>205</v>
      </c>
    </row>
    <row r="93" spans="1:7">
      <c r="A93" s="148" t="s">
        <v>177</v>
      </c>
      <c r="B93" s="179">
        <v>4796.4903000000004</v>
      </c>
      <c r="C93" s="181">
        <v>8.2563260040999994E-2</v>
      </c>
      <c r="D93" s="164"/>
      <c r="E93" s="164"/>
      <c r="F93" s="181">
        <v>1.7929938872999998E-2</v>
      </c>
      <c r="G93" s="180" t="s">
        <v>206</v>
      </c>
    </row>
    <row r="94" spans="1:7">
      <c r="A94" s="169" t="s">
        <v>178</v>
      </c>
      <c r="B94" s="170">
        <v>9587.1486000000004</v>
      </c>
      <c r="C94" s="173">
        <v>0.16502613231899999</v>
      </c>
      <c r="D94" s="183"/>
      <c r="E94" s="183"/>
      <c r="F94" s="173">
        <v>3.5838076930999996E-2</v>
      </c>
      <c r="G94" s="171" t="s">
        <v>207</v>
      </c>
    </row>
    <row r="95" spans="1:7" ht="13">
      <c r="A95" s="175" t="s">
        <v>272</v>
      </c>
      <c r="B95" s="176">
        <v>58094.73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1251.296</v>
      </c>
      <c r="C97" s="187">
        <v>0.99999680332500007</v>
      </c>
      <c r="D97" s="187">
        <v>9.3683559059999991E-3</v>
      </c>
      <c r="E97" s="187">
        <v>6.1402341819999998E-3</v>
      </c>
      <c r="F97" s="187">
        <v>4.6775161399999999E-3</v>
      </c>
      <c r="G97" s="186" t="s">
        <v>209</v>
      </c>
    </row>
    <row r="98" spans="1:7" ht="13">
      <c r="A98" s="175" t="s">
        <v>273</v>
      </c>
      <c r="B98" s="176">
        <v>1251.3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517.1</v>
      </c>
      <c r="C100" s="187">
        <v>1</v>
      </c>
      <c r="D100" s="187">
        <v>3.871487513E-3</v>
      </c>
      <c r="E100" s="188"/>
      <c r="F100" s="187">
        <v>1.9329907520000001E-3</v>
      </c>
      <c r="G100" s="186" t="s">
        <v>211</v>
      </c>
    </row>
    <row r="101" spans="1:7" ht="13">
      <c r="A101" s="175" t="s">
        <v>274</v>
      </c>
      <c r="B101" s="176">
        <v>517.1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1885.211</v>
      </c>
      <c r="C103" s="172">
        <v>0.27460514451899998</v>
      </c>
      <c r="D103" s="172">
        <v>1.4114428246E-2</v>
      </c>
      <c r="E103" s="172">
        <v>9.2509182660000001E-3</v>
      </c>
      <c r="F103" s="172">
        <v>7.0471773900000001E-3</v>
      </c>
      <c r="G103" s="168" t="s">
        <v>214</v>
      </c>
    </row>
    <row r="104" spans="1:7">
      <c r="A104" s="169" t="s">
        <v>213</v>
      </c>
      <c r="B104" s="170">
        <v>4979.9629999999997</v>
      </c>
      <c r="C104" s="173">
        <v>0.72539543813200003</v>
      </c>
      <c r="D104" s="173">
        <v>3.7284595958000002E-2</v>
      </c>
      <c r="E104" s="173">
        <v>2.4437174766999997E-2</v>
      </c>
      <c r="F104" s="173">
        <v>1.8615784999999999E-2</v>
      </c>
      <c r="G104" s="171" t="s">
        <v>215</v>
      </c>
    </row>
    <row r="105" spans="1:7" ht="13">
      <c r="A105" s="175" t="s">
        <v>275</v>
      </c>
      <c r="B105" s="176">
        <v>6865.17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426.28289999999998</v>
      </c>
      <c r="C107" s="172">
        <v>5.4238398968E-2</v>
      </c>
      <c r="D107" s="172">
        <v>3.1915469429999997E-3</v>
      </c>
      <c r="E107" s="172">
        <v>2.0918126760000001E-3</v>
      </c>
      <c r="F107" s="172">
        <v>1.593503971E-3</v>
      </c>
      <c r="G107" s="168" t="s">
        <v>220</v>
      </c>
    </row>
    <row r="108" spans="1:7">
      <c r="A108" s="148" t="s">
        <v>217</v>
      </c>
      <c r="B108" s="179">
        <v>863.90589999999997</v>
      </c>
      <c r="C108" s="181">
        <v>0.10991966338499999</v>
      </c>
      <c r="D108" s="181">
        <v>6.4679963340000006E-3</v>
      </c>
      <c r="E108" s="181">
        <v>4.239272352E-3</v>
      </c>
      <c r="F108" s="181">
        <v>3.2293987919999999E-3</v>
      </c>
      <c r="G108" s="180" t="s">
        <v>221</v>
      </c>
    </row>
    <row r="109" spans="1:7">
      <c r="A109" s="148" t="s">
        <v>218</v>
      </c>
      <c r="B109" s="179">
        <v>1454.5192999999999</v>
      </c>
      <c r="C109" s="181">
        <v>0.185066766928</v>
      </c>
      <c r="D109" s="181">
        <v>1.0889872958999999E-2</v>
      </c>
      <c r="E109" s="181">
        <v>7.137471169E-3</v>
      </c>
      <c r="F109" s="181">
        <v>5.4371927200000001E-3</v>
      </c>
      <c r="G109" s="180" t="s">
        <v>222</v>
      </c>
    </row>
    <row r="110" spans="1:7">
      <c r="A110" s="169" t="s">
        <v>219</v>
      </c>
      <c r="B110" s="170">
        <v>5114.7254999999996</v>
      </c>
      <c r="C110" s="173">
        <v>0.65077562876700001</v>
      </c>
      <c r="D110" s="183"/>
      <c r="E110" s="183"/>
      <c r="F110" s="173">
        <v>1.9119545716000001E-2</v>
      </c>
      <c r="G110" s="171" t="s">
        <v>223</v>
      </c>
    </row>
    <row r="111" spans="1:7" ht="13">
      <c r="A111" s="175" t="s">
        <v>276</v>
      </c>
      <c r="B111" s="176">
        <v>7859.43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1865.6410000000001</v>
      </c>
      <c r="C113" s="172">
        <v>0.43864614241600003</v>
      </c>
      <c r="D113" s="182"/>
      <c r="E113" s="172">
        <v>9.1548863260000005E-3</v>
      </c>
      <c r="F113" s="172">
        <v>6.9740220450000001E-3</v>
      </c>
      <c r="G113" s="168" t="s">
        <v>226</v>
      </c>
    </row>
    <row r="114" spans="1:7">
      <c r="A114" s="169" t="s">
        <v>225</v>
      </c>
      <c r="B114" s="170">
        <v>2387.5360000000001</v>
      </c>
      <c r="C114" s="173">
        <v>0.56135315223000004</v>
      </c>
      <c r="D114" s="183"/>
      <c r="E114" s="173">
        <v>1.1715877105000001E-2</v>
      </c>
      <c r="F114" s="173">
        <v>8.9249371650000006E-3</v>
      </c>
      <c r="G114" s="171" t="s">
        <v>227</v>
      </c>
    </row>
    <row r="115" spans="1:7" ht="13">
      <c r="A115" s="175" t="s">
        <v>277</v>
      </c>
      <c r="B115" s="176">
        <v>4253.18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558.00260000000003</v>
      </c>
      <c r="C117" s="172">
        <v>0.49969337954099996</v>
      </c>
      <c r="D117" s="182"/>
      <c r="E117" s="172">
        <v>2.7381743710000002E-3</v>
      </c>
      <c r="F117" s="172">
        <v>2.0858902830000001E-3</v>
      </c>
      <c r="G117" s="168" t="s">
        <v>230</v>
      </c>
    </row>
    <row r="118" spans="1:7">
      <c r="A118" s="169" t="s">
        <v>229</v>
      </c>
      <c r="B118" s="170">
        <v>558.68960000000004</v>
      </c>
      <c r="C118" s="173">
        <v>0.50030859056700006</v>
      </c>
      <c r="D118" s="183"/>
      <c r="E118" s="173">
        <v>2.7415455490000002E-3</v>
      </c>
      <c r="F118" s="173">
        <v>2.0884583829999998E-3</v>
      </c>
      <c r="G118" s="171" t="s">
        <v>231</v>
      </c>
    </row>
    <row r="119" spans="1:7" ht="13">
      <c r="A119" s="175" t="s">
        <v>278</v>
      </c>
      <c r="B119" s="176">
        <v>1116.69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519.35550000000001</v>
      </c>
      <c r="C121" s="172">
        <v>1.3063506305000002E-2</v>
      </c>
      <c r="D121" s="182"/>
      <c r="E121" s="172">
        <v>2.5485292E-3</v>
      </c>
      <c r="F121" s="172">
        <v>1.9414221200000001E-3</v>
      </c>
      <c r="G121" s="168" t="s">
        <v>248</v>
      </c>
    </row>
    <row r="122" spans="1:7">
      <c r="A122" s="148" t="s">
        <v>233</v>
      </c>
      <c r="B122" s="179">
        <v>802.00019999999995</v>
      </c>
      <c r="C122" s="181">
        <v>2.0172954111999999E-2</v>
      </c>
      <c r="D122" s="164"/>
      <c r="E122" s="181">
        <v>3.9354949129999997E-3</v>
      </c>
      <c r="F122" s="181">
        <v>2.9979867910000001E-3</v>
      </c>
      <c r="G122" s="180" t="s">
        <v>249</v>
      </c>
    </row>
    <row r="123" spans="1:7">
      <c r="A123" s="148" t="s">
        <v>234</v>
      </c>
      <c r="B123" s="179">
        <v>1228.2609</v>
      </c>
      <c r="C123" s="181">
        <v>3.0894818696000002E-2</v>
      </c>
      <c r="D123" s="164"/>
      <c r="E123" s="181">
        <v>6.0271986509999997E-3</v>
      </c>
      <c r="F123" s="181">
        <v>4.5914077749999995E-3</v>
      </c>
      <c r="G123" s="180" t="s">
        <v>250</v>
      </c>
    </row>
    <row r="124" spans="1:7">
      <c r="A124" s="148" t="s">
        <v>235</v>
      </c>
      <c r="B124" s="179">
        <v>1369.3298</v>
      </c>
      <c r="C124" s="181">
        <v>3.4443167495000003E-2</v>
      </c>
      <c r="D124" s="164"/>
      <c r="E124" s="181">
        <v>6.7194378020000002E-3</v>
      </c>
      <c r="F124" s="181">
        <v>5.1187426799999998E-3</v>
      </c>
      <c r="G124" s="180" t="s">
        <v>251</v>
      </c>
    </row>
    <row r="125" spans="1:7">
      <c r="A125" s="148" t="s">
        <v>236</v>
      </c>
      <c r="B125" s="179">
        <v>1496.6122</v>
      </c>
      <c r="C125" s="181">
        <v>3.7644740280999997E-2</v>
      </c>
      <c r="D125" s="164"/>
      <c r="E125" s="181">
        <v>7.3440252250000001E-3</v>
      </c>
      <c r="F125" s="181">
        <v>5.5945417549999998E-3</v>
      </c>
      <c r="G125" s="180" t="s">
        <v>252</v>
      </c>
    </row>
    <row r="126" spans="1:7">
      <c r="A126" s="148" t="s">
        <v>237</v>
      </c>
      <c r="B126" s="179">
        <v>1783.1420000000001</v>
      </c>
      <c r="C126" s="181">
        <v>4.4851911186000001E-2</v>
      </c>
      <c r="D126" s="164"/>
      <c r="E126" s="181">
        <v>8.7500555100000002E-3</v>
      </c>
      <c r="F126" s="181">
        <v>6.6656294630000005E-3</v>
      </c>
      <c r="G126" s="180" t="s">
        <v>253</v>
      </c>
    </row>
    <row r="127" spans="1:7">
      <c r="A127" s="148" t="s">
        <v>238</v>
      </c>
      <c r="B127" s="179">
        <v>1800.4637</v>
      </c>
      <c r="C127" s="181">
        <v>4.5287609156000004E-2</v>
      </c>
      <c r="D127" s="164"/>
      <c r="E127" s="181">
        <v>8.8350548189999999E-3</v>
      </c>
      <c r="F127" s="181">
        <v>6.7303803539999997E-3</v>
      </c>
      <c r="G127" s="180" t="s">
        <v>254</v>
      </c>
    </row>
    <row r="128" spans="1:7">
      <c r="A128" s="148" t="s">
        <v>239</v>
      </c>
      <c r="B128" s="179">
        <v>2072.4308999999998</v>
      </c>
      <c r="C128" s="181">
        <v>5.2128482569000004E-2</v>
      </c>
      <c r="D128" s="164"/>
      <c r="E128" s="181">
        <v>1.0169624974000001E-2</v>
      </c>
      <c r="F128" s="181">
        <v>7.7470310649999999E-3</v>
      </c>
      <c r="G128" s="180" t="s">
        <v>255</v>
      </c>
    </row>
    <row r="129" spans="1:7">
      <c r="A129" s="148" t="s">
        <v>240</v>
      </c>
      <c r="B129" s="179">
        <v>2256.0798</v>
      </c>
      <c r="C129" s="181">
        <v>5.6747859014E-2</v>
      </c>
      <c r="D129" s="164"/>
      <c r="E129" s="181">
        <v>1.1070808430000001E-2</v>
      </c>
      <c r="F129" s="181">
        <v>8.4335358520000007E-3</v>
      </c>
      <c r="G129" s="180" t="s">
        <v>256</v>
      </c>
    </row>
    <row r="130" spans="1:7">
      <c r="A130" s="148" t="s">
        <v>241</v>
      </c>
      <c r="B130" s="179">
        <v>2269.6799000000001</v>
      </c>
      <c r="C130" s="181">
        <v>5.7089946450999997E-2</v>
      </c>
      <c r="D130" s="164"/>
      <c r="E130" s="181">
        <v>1.1137545475999999E-2</v>
      </c>
      <c r="F130" s="181">
        <v>8.4843748919999993E-3</v>
      </c>
      <c r="G130" s="180" t="s">
        <v>257</v>
      </c>
    </row>
    <row r="131" spans="1:7">
      <c r="A131" s="148" t="s">
        <v>242</v>
      </c>
      <c r="B131" s="179">
        <v>2287.4569000000001</v>
      </c>
      <c r="C131" s="181">
        <v>5.753709672E-2</v>
      </c>
      <c r="D131" s="164"/>
      <c r="E131" s="181">
        <v>1.1224778986999999E-2</v>
      </c>
      <c r="F131" s="181">
        <v>8.5508277569999996E-3</v>
      </c>
      <c r="G131" s="180" t="s">
        <v>258</v>
      </c>
    </row>
    <row r="132" spans="1:7">
      <c r="A132" s="148" t="s">
        <v>243</v>
      </c>
      <c r="B132" s="179">
        <v>2317.4744999999998</v>
      </c>
      <c r="C132" s="181">
        <v>5.8292138510999993E-2</v>
      </c>
      <c r="D132" s="164"/>
      <c r="E132" s="181">
        <v>1.1372078342E-2</v>
      </c>
      <c r="F132" s="181">
        <v>8.6630376639999992E-3</v>
      </c>
      <c r="G132" s="180" t="s">
        <v>259</v>
      </c>
    </row>
    <row r="133" spans="1:7">
      <c r="A133" s="148" t="s">
        <v>244</v>
      </c>
      <c r="B133" s="179">
        <v>2540.8908999999999</v>
      </c>
      <c r="C133" s="181">
        <v>6.3911798936999997E-2</v>
      </c>
      <c r="D133" s="164"/>
      <c r="E133" s="181">
        <v>1.2468404883E-2</v>
      </c>
      <c r="F133" s="181">
        <v>9.4981988230000008E-3</v>
      </c>
      <c r="G133" s="180" t="s">
        <v>260</v>
      </c>
    </row>
    <row r="134" spans="1:7">
      <c r="A134" s="148" t="s">
        <v>245</v>
      </c>
      <c r="B134" s="179">
        <v>4624.6221999999998</v>
      </c>
      <c r="C134" s="181">
        <v>0.11632452389199999</v>
      </c>
      <c r="D134" s="164"/>
      <c r="E134" s="181">
        <v>2.2693482046999999E-2</v>
      </c>
      <c r="F134" s="181">
        <v>1.7287472333000001E-2</v>
      </c>
      <c r="G134" s="180" t="s">
        <v>261</v>
      </c>
    </row>
    <row r="135" spans="1:7">
      <c r="A135" s="148" t="s">
        <v>246</v>
      </c>
      <c r="B135" s="179">
        <v>5679.4171999999999</v>
      </c>
      <c r="C135" s="181">
        <v>0.142856102229</v>
      </c>
      <c r="D135" s="164"/>
      <c r="E135" s="181">
        <v>2.7869466238000001E-2</v>
      </c>
      <c r="F135" s="181">
        <v>2.1230440773000001E-2</v>
      </c>
      <c r="G135" s="180" t="s">
        <v>262</v>
      </c>
    </row>
    <row r="136" spans="1:7">
      <c r="A136" s="169" t="s">
        <v>247</v>
      </c>
      <c r="B136" s="170">
        <v>6708.9982</v>
      </c>
      <c r="C136" s="173">
        <v>0.16875346518200002</v>
      </c>
      <c r="D136" s="183"/>
      <c r="E136" s="173">
        <v>3.2921722818000002E-2</v>
      </c>
      <c r="F136" s="173">
        <v>2.5079155820999999E-2</v>
      </c>
      <c r="G136" s="171" t="s">
        <v>263</v>
      </c>
    </row>
    <row r="137" spans="1:7" ht="13">
      <c r="A137" s="175" t="s">
        <v>279</v>
      </c>
      <c r="B137" s="176">
        <v>39756.21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1011.275</v>
      </c>
      <c r="C6" s="172">
        <v>0.8</v>
      </c>
      <c r="D6" s="167">
        <v>809.01980000000003</v>
      </c>
      <c r="E6" s="182"/>
      <c r="F6" s="168" t="s">
        <v>84</v>
      </c>
    </row>
    <row r="7" spans="1:6">
      <c r="A7" s="148" t="s">
        <v>71</v>
      </c>
      <c r="B7" s="179">
        <v>1375.171</v>
      </c>
      <c r="C7" s="181">
        <v>0.8</v>
      </c>
      <c r="D7" s="179">
        <v>1100.1364000000001</v>
      </c>
      <c r="E7" s="164"/>
      <c r="F7" s="180" t="s">
        <v>85</v>
      </c>
    </row>
    <row r="8" spans="1:6">
      <c r="A8" s="148" t="s">
        <v>72</v>
      </c>
      <c r="B8" s="179">
        <v>1519.721</v>
      </c>
      <c r="C8" s="181">
        <v>0.9</v>
      </c>
      <c r="D8" s="179">
        <v>1367.7485999999999</v>
      </c>
      <c r="E8" s="164"/>
      <c r="F8" s="180" t="s">
        <v>86</v>
      </c>
    </row>
    <row r="9" spans="1:6">
      <c r="A9" s="148" t="s">
        <v>74</v>
      </c>
      <c r="B9" s="179">
        <v>2815.31</v>
      </c>
      <c r="C9" s="181">
        <v>1</v>
      </c>
      <c r="D9" s="179">
        <v>2815.3103999999998</v>
      </c>
      <c r="E9" s="164"/>
      <c r="F9" s="180" t="s">
        <v>88</v>
      </c>
    </row>
    <row r="10" spans="1:6">
      <c r="A10" s="148" t="s">
        <v>75</v>
      </c>
      <c r="B10" s="179">
        <v>3000.413</v>
      </c>
      <c r="C10" s="181">
        <v>1</v>
      </c>
      <c r="D10" s="179">
        <v>3000.4124999999999</v>
      </c>
      <c r="E10" s="164"/>
      <c r="F10" s="180" t="s">
        <v>89</v>
      </c>
    </row>
    <row r="11" spans="1:6">
      <c r="A11" s="148" t="s">
        <v>76</v>
      </c>
      <c r="B11" s="179">
        <v>3706.7550000000001</v>
      </c>
      <c r="C11" s="181">
        <v>0.3</v>
      </c>
      <c r="D11" s="179">
        <v>1112.0264999999999</v>
      </c>
      <c r="E11" s="164"/>
      <c r="F11" s="180" t="s">
        <v>90</v>
      </c>
    </row>
    <row r="12" spans="1:6">
      <c r="A12" s="169" t="s">
        <v>77</v>
      </c>
      <c r="B12" s="170">
        <v>4978.7929999999997</v>
      </c>
      <c r="C12" s="173">
        <v>0.8</v>
      </c>
      <c r="D12" s="170">
        <v>3983.0347999999999</v>
      </c>
      <c r="E12" s="183"/>
      <c r="F12" s="171" t="s">
        <v>91</v>
      </c>
    </row>
    <row r="13" spans="1:6" ht="13">
      <c r="A13" s="175" t="s">
        <v>280</v>
      </c>
      <c r="B13" s="176">
        <v>18407.439999999999</v>
      </c>
      <c r="C13" s="178"/>
      <c r="D13" s="176">
        <v>14187.69</v>
      </c>
      <c r="E13" s="178"/>
      <c r="F13" s="174"/>
    </row>
    <row r="15" spans="1:6">
      <c r="A15" s="184" t="s">
        <v>106</v>
      </c>
      <c r="B15" s="185">
        <v>458.7765</v>
      </c>
      <c r="C15" s="187">
        <v>0.9</v>
      </c>
      <c r="D15" s="185">
        <v>412.89879999999999</v>
      </c>
      <c r="E15" s="188"/>
      <c r="F15" s="186" t="s">
        <v>110</v>
      </c>
    </row>
    <row r="16" spans="1:6" ht="13">
      <c r="A16" s="175" t="s">
        <v>281</v>
      </c>
      <c r="B16" s="176">
        <v>458.78</v>
      </c>
      <c r="C16" s="178"/>
      <c r="D16" s="176">
        <v>412.9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3494.31</v>
      </c>
      <c r="C19" s="181">
        <v>0.65</v>
      </c>
      <c r="D19" s="179">
        <v>2271.3009999999999</v>
      </c>
      <c r="E19" s="164"/>
      <c r="F19" s="180" t="s">
        <v>120</v>
      </c>
    </row>
    <row r="20" spans="1:6">
      <c r="A20" s="169" t="s">
        <v>117</v>
      </c>
      <c r="B20" s="170">
        <v>7012.7380000000003</v>
      </c>
      <c r="C20" s="173">
        <v>0.65</v>
      </c>
      <c r="D20" s="170">
        <v>4558.28</v>
      </c>
      <c r="E20" s="183"/>
      <c r="F20" s="171" t="s">
        <v>121</v>
      </c>
    </row>
    <row r="21" spans="1:6" ht="13">
      <c r="A21" s="175" t="s">
        <v>282</v>
      </c>
      <c r="B21" s="176">
        <v>11197.51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1524.691</v>
      </c>
      <c r="C24" s="181">
        <v>0.4</v>
      </c>
      <c r="D24" s="179">
        <v>609.87639999999999</v>
      </c>
      <c r="E24" s="164"/>
      <c r="F24" s="180" t="s">
        <v>141</v>
      </c>
    </row>
    <row r="25" spans="1:6">
      <c r="A25" s="148" t="s">
        <v>130</v>
      </c>
      <c r="B25" s="179">
        <v>1621.4739999999999</v>
      </c>
      <c r="C25" s="181">
        <v>0.5</v>
      </c>
      <c r="D25" s="179">
        <v>810.73720000000003</v>
      </c>
      <c r="E25" s="164"/>
      <c r="F25" s="180" t="s">
        <v>142</v>
      </c>
    </row>
    <row r="26" spans="1:6">
      <c r="A26" s="148" t="s">
        <v>131</v>
      </c>
      <c r="B26" s="179">
        <v>2272.0039999999999</v>
      </c>
      <c r="C26" s="181">
        <v>0.25</v>
      </c>
      <c r="D26" s="179">
        <v>568.00099999999998</v>
      </c>
      <c r="E26" s="164"/>
      <c r="F26" s="180" t="s">
        <v>143</v>
      </c>
    </row>
    <row r="27" spans="1:6">
      <c r="A27" s="148" t="s">
        <v>132</v>
      </c>
      <c r="B27" s="179">
        <v>2367.9409999999998</v>
      </c>
      <c r="C27" s="181">
        <v>0.4</v>
      </c>
      <c r="D27" s="179">
        <v>947.17639999999994</v>
      </c>
      <c r="E27" s="164"/>
      <c r="F27" s="180" t="s">
        <v>144</v>
      </c>
    </row>
    <row r="28" spans="1:6">
      <c r="A28" s="148" t="s">
        <v>134</v>
      </c>
      <c r="B28" s="179">
        <v>6239.7520000000004</v>
      </c>
      <c r="C28" s="181">
        <v>0.5</v>
      </c>
      <c r="D28" s="179">
        <v>3119.8759</v>
      </c>
      <c r="E28" s="164"/>
      <c r="F28" s="180" t="s">
        <v>146</v>
      </c>
    </row>
    <row r="29" spans="1:6">
      <c r="A29" s="148" t="s">
        <v>135</v>
      </c>
      <c r="B29" s="179">
        <v>6350.1270000000004</v>
      </c>
      <c r="C29" s="181">
        <v>0.6</v>
      </c>
      <c r="D29" s="179">
        <v>3810.076</v>
      </c>
      <c r="E29" s="164"/>
      <c r="F29" s="180" t="s">
        <v>147</v>
      </c>
    </row>
    <row r="30" spans="1:6">
      <c r="A30" s="148" t="s">
        <v>136</v>
      </c>
      <c r="B30" s="179">
        <v>9506.5789999999997</v>
      </c>
      <c r="C30" s="181">
        <v>0.75</v>
      </c>
      <c r="D30" s="179">
        <v>7129.9344000000001</v>
      </c>
      <c r="E30" s="164"/>
      <c r="F30" s="180" t="s">
        <v>148</v>
      </c>
    </row>
    <row r="31" spans="1:6">
      <c r="A31" s="169" t="s">
        <v>137</v>
      </c>
      <c r="B31" s="170">
        <v>12359.155000000001</v>
      </c>
      <c r="C31" s="173">
        <v>0.85</v>
      </c>
      <c r="D31" s="170">
        <v>10505.281800000001</v>
      </c>
      <c r="E31" s="183"/>
      <c r="F31" s="171" t="s">
        <v>149</v>
      </c>
    </row>
    <row r="32" spans="1:6" ht="13">
      <c r="A32" s="175" t="s">
        <v>283</v>
      </c>
      <c r="B32" s="176">
        <v>43250.06</v>
      </c>
      <c r="C32" s="178"/>
      <c r="D32" s="176">
        <v>28509.3</v>
      </c>
      <c r="E32" s="178"/>
      <c r="F32" s="174"/>
    </row>
    <row r="34" spans="1:6">
      <c r="A34" s="166" t="s">
        <v>159</v>
      </c>
      <c r="B34" s="167">
        <v>682.92380000000003</v>
      </c>
      <c r="C34" s="172">
        <v>1</v>
      </c>
      <c r="D34" s="167">
        <v>682.92380000000003</v>
      </c>
      <c r="E34" s="182"/>
      <c r="F34" s="168" t="s">
        <v>188</v>
      </c>
    </row>
    <row r="35" spans="1:6">
      <c r="A35" s="148" t="s">
        <v>160</v>
      </c>
      <c r="B35" s="179">
        <v>875.24810000000002</v>
      </c>
      <c r="C35" s="181">
        <v>0.7</v>
      </c>
      <c r="D35" s="179">
        <v>612.67370000000005</v>
      </c>
      <c r="E35" s="164"/>
      <c r="F35" s="180" t="s">
        <v>189</v>
      </c>
    </row>
    <row r="36" spans="1:6">
      <c r="A36" s="148" t="s">
        <v>161</v>
      </c>
      <c r="B36" s="179">
        <v>1131.8339000000001</v>
      </c>
      <c r="C36" s="181">
        <v>1</v>
      </c>
      <c r="D36" s="179">
        <v>1131.8339000000001</v>
      </c>
      <c r="E36" s="164"/>
      <c r="F36" s="180" t="s">
        <v>190</v>
      </c>
    </row>
    <row r="37" spans="1:6">
      <c r="A37" s="148" t="s">
        <v>162</v>
      </c>
      <c r="B37" s="179">
        <v>1377.5940000000001</v>
      </c>
      <c r="C37" s="181">
        <v>0.9</v>
      </c>
      <c r="D37" s="179">
        <v>1239.8345999999999</v>
      </c>
      <c r="E37" s="164"/>
      <c r="F37" s="180" t="s">
        <v>191</v>
      </c>
    </row>
    <row r="38" spans="1:6">
      <c r="A38" s="148" t="s">
        <v>164</v>
      </c>
      <c r="B38" s="179">
        <v>1569.0320999999999</v>
      </c>
      <c r="C38" s="181">
        <v>1</v>
      </c>
      <c r="D38" s="179">
        <v>1569.0320999999999</v>
      </c>
      <c r="E38" s="164"/>
      <c r="F38" s="180" t="s">
        <v>193</v>
      </c>
    </row>
    <row r="39" spans="1:6">
      <c r="A39" s="148" t="s">
        <v>166</v>
      </c>
      <c r="B39" s="179">
        <v>1635.8063</v>
      </c>
      <c r="C39" s="181">
        <v>1</v>
      </c>
      <c r="D39" s="179">
        <v>1635.8063</v>
      </c>
      <c r="E39" s="164"/>
      <c r="F39" s="180" t="s">
        <v>195</v>
      </c>
    </row>
    <row r="40" spans="1:6">
      <c r="A40" s="148" t="s">
        <v>167</v>
      </c>
      <c r="B40" s="179">
        <v>1699.9202</v>
      </c>
      <c r="C40" s="181">
        <v>1</v>
      </c>
      <c r="D40" s="179">
        <v>1699.9202</v>
      </c>
      <c r="E40" s="164"/>
      <c r="F40" s="180" t="s">
        <v>196</v>
      </c>
    </row>
    <row r="41" spans="1:6">
      <c r="A41" s="148" t="s">
        <v>168</v>
      </c>
      <c r="B41" s="179">
        <v>1763.1993</v>
      </c>
      <c r="C41" s="181">
        <v>1</v>
      </c>
      <c r="D41" s="179">
        <v>1763.1993</v>
      </c>
      <c r="E41" s="164"/>
      <c r="F41" s="180" t="s">
        <v>197</v>
      </c>
    </row>
    <row r="42" spans="1:6">
      <c r="A42" s="148" t="s">
        <v>169</v>
      </c>
      <c r="B42" s="179">
        <v>2050.2712999999999</v>
      </c>
      <c r="C42" s="181">
        <v>1</v>
      </c>
      <c r="D42" s="179">
        <v>2050.2712999999999</v>
      </c>
      <c r="E42" s="164"/>
      <c r="F42" s="180" t="s">
        <v>198</v>
      </c>
    </row>
    <row r="43" spans="1:6">
      <c r="A43" s="148" t="s">
        <v>170</v>
      </c>
      <c r="B43" s="179">
        <v>2135.5436</v>
      </c>
      <c r="C43" s="181">
        <v>0.9</v>
      </c>
      <c r="D43" s="179">
        <v>1921.9892</v>
      </c>
      <c r="E43" s="164"/>
      <c r="F43" s="180" t="s">
        <v>199</v>
      </c>
    </row>
    <row r="44" spans="1:6">
      <c r="A44" s="148" t="s">
        <v>171</v>
      </c>
      <c r="B44" s="179">
        <v>2608.2040999999999</v>
      </c>
      <c r="C44" s="181">
        <v>1</v>
      </c>
      <c r="D44" s="179">
        <v>2608.2040999999999</v>
      </c>
      <c r="E44" s="164"/>
      <c r="F44" s="180" t="s">
        <v>200</v>
      </c>
    </row>
    <row r="45" spans="1:6">
      <c r="A45" s="148" t="s">
        <v>172</v>
      </c>
      <c r="B45" s="179">
        <v>2907.3742999999999</v>
      </c>
      <c r="C45" s="181">
        <v>0.75</v>
      </c>
      <c r="D45" s="179">
        <v>2180.5306999999998</v>
      </c>
      <c r="E45" s="164"/>
      <c r="F45" s="180" t="s">
        <v>201</v>
      </c>
    </row>
    <row r="46" spans="1:6">
      <c r="A46" s="148" t="s">
        <v>173</v>
      </c>
      <c r="B46" s="179">
        <v>3786.5065</v>
      </c>
      <c r="C46" s="181">
        <v>0.9</v>
      </c>
      <c r="D46" s="179">
        <v>3407.8559</v>
      </c>
      <c r="E46" s="164"/>
      <c r="F46" s="180" t="s">
        <v>202</v>
      </c>
    </row>
    <row r="47" spans="1:6">
      <c r="A47" s="148" t="s">
        <v>174</v>
      </c>
      <c r="B47" s="179">
        <v>3867.5167999999999</v>
      </c>
      <c r="C47" s="181">
        <v>0.9</v>
      </c>
      <c r="D47" s="179">
        <v>3480.7651000000001</v>
      </c>
      <c r="E47" s="164"/>
      <c r="F47" s="180" t="s">
        <v>203</v>
      </c>
    </row>
    <row r="48" spans="1:6">
      <c r="A48" s="148" t="s">
        <v>175</v>
      </c>
      <c r="B48" s="179">
        <v>3931.8404999999998</v>
      </c>
      <c r="C48" s="181">
        <v>0.9</v>
      </c>
      <c r="D48" s="179">
        <v>3538.6565000000001</v>
      </c>
      <c r="E48" s="164"/>
      <c r="F48" s="180" t="s">
        <v>204</v>
      </c>
    </row>
    <row r="49" spans="1:6">
      <c r="A49" s="148" t="s">
        <v>176</v>
      </c>
      <c r="B49" s="179">
        <v>4603.7251999999999</v>
      </c>
      <c r="C49" s="181">
        <v>1</v>
      </c>
      <c r="D49" s="179">
        <v>4603.7251999999999</v>
      </c>
      <c r="E49" s="164"/>
      <c r="F49" s="180" t="s">
        <v>205</v>
      </c>
    </row>
    <row r="50" spans="1:6">
      <c r="A50" s="148" t="s">
        <v>177</v>
      </c>
      <c r="B50" s="179">
        <v>4796.4903000000004</v>
      </c>
      <c r="C50" s="181">
        <v>1</v>
      </c>
      <c r="D50" s="179">
        <v>4796.4903000000004</v>
      </c>
      <c r="E50" s="164"/>
      <c r="F50" s="180" t="s">
        <v>206</v>
      </c>
    </row>
    <row r="51" spans="1:6">
      <c r="A51" s="169" t="s">
        <v>178</v>
      </c>
      <c r="B51" s="170">
        <v>9587.1486000000004</v>
      </c>
      <c r="C51" s="173">
        <v>0.9</v>
      </c>
      <c r="D51" s="170">
        <v>7363.1068999999998</v>
      </c>
      <c r="E51" s="183"/>
      <c r="F51" s="171" t="s">
        <v>207</v>
      </c>
    </row>
    <row r="52" spans="1:6" ht="13">
      <c r="A52" s="175" t="s">
        <v>284</v>
      </c>
      <c r="B52" s="176">
        <v>51010.18</v>
      </c>
      <c r="C52" s="178"/>
      <c r="D52" s="176">
        <v>46286.82</v>
      </c>
      <c r="E52" s="178"/>
      <c r="F52" s="174"/>
    </row>
    <row r="54" spans="1:6">
      <c r="A54" s="166" t="s">
        <v>217</v>
      </c>
      <c r="B54" s="167">
        <v>863.90589999999997</v>
      </c>
      <c r="C54" s="172">
        <v>0.8</v>
      </c>
      <c r="D54" s="167">
        <v>691.12480000000005</v>
      </c>
      <c r="E54" s="182"/>
      <c r="F54" s="168" t="s">
        <v>221</v>
      </c>
    </row>
    <row r="55" spans="1:6">
      <c r="A55" s="169" t="s">
        <v>218</v>
      </c>
      <c r="B55" s="170">
        <v>1454.5192999999999</v>
      </c>
      <c r="C55" s="173">
        <v>0.8</v>
      </c>
      <c r="D55" s="170">
        <v>1163.6153999999999</v>
      </c>
      <c r="E55" s="183"/>
      <c r="F55" s="171" t="s">
        <v>222</v>
      </c>
    </row>
    <row r="56" spans="1:6" ht="13">
      <c r="A56" s="175" t="s">
        <v>285</v>
      </c>
      <c r="B56" s="176">
        <v>2318.4299999999998</v>
      </c>
      <c r="C56" s="178"/>
      <c r="D56" s="176">
        <v>1854.74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126642.396879047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7:10" ht="14.5">
      <c r="G5809" s="108" t="e">
        <f>G5808*#REF!/#REF!</f>
        <v>#REF!</v>
      </c>
      <c r="H5809" s="108">
        <f t="shared" si="138"/>
        <v>0</v>
      </c>
      <c r="I5809" s="108">
        <f t="shared" si="139"/>
        <v>0</v>
      </c>
      <c r="J5809" s="108">
        <f t="shared" si="140"/>
        <v>0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7:10" ht="14.5">
      <c r="G5809" s="108" t="e">
        <f>G5808*#REF!/#REF!</f>
        <v>#REF!</v>
      </c>
      <c r="H5809" s="108">
        <f t="shared" si="138"/>
        <v>0</v>
      </c>
      <c r="I5809" s="108">
        <f t="shared" si="139"/>
        <v>0</v>
      </c>
      <c r="J5809" s="108">
        <f t="shared" si="140"/>
        <v>0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1.58396129395879E-2</v>
      </c>
      <c r="E31" s="42"/>
      <c r="F31" s="43"/>
      <c r="G31" s="41">
        <f>Indices!F17</f>
        <v>-1.3252150530728101E-3</v>
      </c>
      <c r="H31" s="42"/>
      <c r="I31" s="42"/>
      <c r="J31" s="41">
        <f>Indices!J17</f>
        <v>4.4128659940028798E-2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6.6755039050687706E-2</v>
      </c>
      <c r="E32" s="42"/>
      <c r="F32" s="39"/>
      <c r="G32" s="41">
        <f>Indices!F26</f>
        <v>3.9994331735197397E-2</v>
      </c>
      <c r="H32" s="42"/>
      <c r="I32" s="42"/>
      <c r="J32" s="41">
        <f>Indices!J26</f>
        <v>9.2226289713168499E-2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2025-09-05T08:37:43Z</dcterms:modified>
</cp:coreProperties>
</file>