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9263877-96A6-4F23-AF9A-328C881A93DF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<sst xmlns="http://schemas.openxmlformats.org/spreadsheetml/2006/main" count="438" uniqueCount="286">
  <si>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</si>
  <si>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</si>
  <si>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</si>
  <si>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</si>
  <si>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</si>
  <si>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</si>
  <si>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</si>
  <si>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</si>
  <si>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</si>
  <si>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</si>
  <si>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</si>
  <si>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</si>
  <si>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</si>
  <si>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</si>
  <si>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</si>
  <si>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</si>
  <si>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</si>
  <si>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</si>
  <si>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</si>
  <si>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</si>
  <si>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</si>
  <si>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</si>
  <si>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</si>
  <si>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</si>
  <si>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</si>
  <si>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</si>
  <si>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</si>
  <si>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</si>
  <si>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</si>
  <si>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</si>
  <si>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</si>
  <si>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</si>
  <si>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</si>
  <si>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</si>
  <si>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</si>
  <si>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</si>
  <si>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</si>
  <si>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</si>
  <si>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</si>
  <si>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</si>
  <si>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</si>
  <si>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</si>
  <si>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</si>
  <si>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</si>
  <si>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</si>
  <si>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</si>
  <si>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</si>
  <si>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</si>
  <si>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</si>
  <si>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</si>
  <si>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</si>
  <si>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</si>
  <si>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</si>
  <si>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</si>
  <si>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</si>
  <si>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</si>
  <si>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02-09-2025</t>
  </si>
  <si>
    <t>03/09/2025</t>
  </si>
  <si>
    <t>Variation par rapport au 31/12/2024</t>
  </si>
  <si>
    <t>AU 03/09/2025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</si>
  <si>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</si>
  <si>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</si>
  <si>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</si>
  <si>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</si>
  <si>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</si>
  <si>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</si>
  <si>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</si>
  <si>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</si>
  <si>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</si>
  <si>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</si>
  <si>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</si>
  <si>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</si>
  <si>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</si>
  <si>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</si>
  <si>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</si>
  <si>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</si>
  <si>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</si>
  <si>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</si>
  <si>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</si>
  <si>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</si>
  <si>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</si>
  <si>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</si>
  <si>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</si>
  <si>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</si>
  <si>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</si>
  <si>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</si>
  <si>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</si>
  <si>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</si>
  <si>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</si>
  <si>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</si>
  <si>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</si>
  <si>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</si>
  <si>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</si>
  <si>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</si>
  <si>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</si>
  <si>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</si>
  <si>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</si>
  <si>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</si>
  <si>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</si>
  <si>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</si>
  <si>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</si>
  <si>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</si>
  <si>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</si>
  <si>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</si>
  <si>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</si>
  <si>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</si>
  <si>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</si>
  <si>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</si>
  <si>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</si>
  <si>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</si>
  <si>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</si>
  <si>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</si>
  <si>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</si>
  <si>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</si>
  <si>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</si>
  <si>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</si>
  <si>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</si>
  <si>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</si>
  <si>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</si>
  <si>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</si>
  <si>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</si>
  <si>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</si>
  <si>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</si>
  <si>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</si>
  <si>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</si>
  <si>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</si>
  <si>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</si>
  <si>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</si>
  <si>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</si>
  <si>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</si>
  <si>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</si>
  <si>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</si>
  <si>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</si>
  <si>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</si>
  <si>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</si>
  <si>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</si>
  <si>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</si>
  <si>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</si>
  <si>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</si>
  <si>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</si>
  <si>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</si>
  <si>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</si>
  <si>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</si>
  <si>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</si>
  <si>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</si>
  <si>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</si>
  <si>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</si>
  <si>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</si>
  <si>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</si>
  <si>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</si>
  <si>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</si>
  <si>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</si>
  <si>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</si>
  <si>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</si>
  <si>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PICTON PROPERTY INCOME</t>
  </si>
  <si>
    <t>MOUNTVIEW ESTATES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</si>
  <si>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</si>
  <si>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</si>
  <si>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</si>
  <si>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</si>
  <si>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</si>
  <si>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</si>
  <si>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</si>
  <si>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</si>
  <si>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</si>
  <si>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</si>
  <si>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HAMMERSON</t>
  </si>
  <si>
    <t>SIRIUS REAL ESTATE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</si>
  <si>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</si>
  <si>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</si>
  <si>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</si>
  <si>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</si>
  <si>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</si>
  <si>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</si>
  <si>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</si>
  <si>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</si>
  <si>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</si>
  <si>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</si>
  <si>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</si>
  <si>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</si>
  <si>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</si>
  <si>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</si>
  <si>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</si>
  <si>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GB00B0LCW208</t>
  </si>
  <si>
    <t>GB0006081037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</si>
  <si>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</si>
  <si>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</si>
  <si>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</si>
  <si>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</si>
  <si>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</si>
  <si>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</si>
  <si>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</si>
  <si>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</si>
  <si>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GB00B1N7Z094</t>
  </si>
  <si>
    <t>GB00B04V1276</t>
  </si>
  <si>
    <t>GB00BRJQ8J25</t>
  </si>
  <si>
    <t>GG00B1W3VF54</t>
  </si>
  <si>
    <t>GB00BVGBWW93</t>
  </si>
  <si>
    <t>GB0002869419</t>
  </si>
  <si>
    <t>GB0002652740</t>
  </si>
  <si>
    <t>GB00BYRJ5J14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</si>
  <si>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</si>
  <si>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</si>
  <si>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</si>
  <si>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</si>
  <si>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</si>
  <si>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</si>
  <si>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</si>
  <si>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</si>
  <si>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</si>
  <si>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</si>
  <si>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</si>
  <si>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</si>
  <si>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</si>
  <si>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</si>
  <si>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</si>
  <si>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</si>
  <si>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</si>
  <si>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</si>
  <si>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</si>
  <si>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</si>
  <si>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</si>
  <si>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</si>
  <si>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</si>
  <si>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</si>
  <si>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</si>
  <si>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</si>
  <si>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</si>
  <si>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GLOBE TRADE CENTRE</t>
  </si>
  <si>
    <t>ECHO INVESTMENT</t>
  </si>
  <si>
    <t>PLGTC0000037</t>
  </si>
  <si>
    <t>PLECHPS00019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</si>
  <si>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</si>
  <si>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</si>
  <si>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</si>
  <si>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</si>
  <si>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</si>
  <si>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</si>
  <si>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</si>
  <si>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</si>
  <si>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HUFVUDSTADEN</t>
  </si>
  <si>
    <t>WALLENSTAM BYGGNADS AB</t>
  </si>
  <si>
    <t>CATENA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</si>
  <si>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</si>
  <si>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</si>
  <si>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</si>
  <si>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</si>
  <si>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</si>
  <si>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</si>
  <si>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</si>
  <si>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</si>
  <si>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</si>
  <si>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</si>
  <si>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</si>
  <si>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</si>
  <si>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</si>
  <si>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SE0000170375</t>
  </si>
  <si>
    <t>SE0017780133</t>
  </si>
  <si>
    <t>SE0001664707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</si>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</sst>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1098.42</v>
      </c>
      <c r="E12" s="14"/>
      <c r="F12" s="153">
        <v>1388.5039999999999</v>
      </c>
      <c r="G12" s="153">
        <v>1529.5129999999999</v>
      </c>
      <c r="H12" s="153">
        <v>1732.4449999999999</v>
      </c>
      <c r="I12" s="153">
        <v>1744.0740000000001</v>
      </c>
      <c r="J12" s="153">
        <v>1358.999</v>
      </c>
      <c r="K12" s="149">
        <v>1046.46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1108.556</v>
      </c>
      <c r="E14" s="17"/>
      <c r="F14" s="154">
        <v>1397.08</v>
      </c>
      <c r="G14" s="154">
        <v>1535.904</v>
      </c>
      <c r="H14" s="154">
        <v>1741.941</v>
      </c>
      <c r="I14" s="154">
        <v>1751.1569999999999</v>
      </c>
      <c r="J14" s="154">
        <v>1366.5709999999999</v>
      </c>
      <c r="K14" s="150">
        <v>1052.3409999999999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9.2277999308096898E-3</v>
      </c>
      <c r="E16" s="21"/>
      <c r="F16" s="155">
        <v>6.1764316127286296E-3</v>
      </c>
      <c r="G16" s="155">
        <v>4.1784541877054604E-3</v>
      </c>
      <c r="H16" s="155">
        <v>5.4812706896900697E-3</v>
      </c>
      <c r="I16" s="155">
        <v>4.0611808902604202E-3</v>
      </c>
      <c r="J16" s="155">
        <v>5.5717480292478702E-3</v>
      </c>
      <c r="K16" s="151">
        <v>5.6198994705960502E-3</v>
      </c>
    </row>
    <row r="17" spans="1:11" s="8" customFormat="1" ht="14.5">
      <c r="A17" s="145" t="s">
        <v>58</v>
      </c>
      <c r="B17" s="121"/>
      <c r="C17" s="22"/>
      <c r="D17" s="151">
        <v>1.42732186840093E-2</v>
      </c>
      <c r="E17" s="21"/>
      <c r="F17" s="155">
        <v>-2.9986826349014399E-3</v>
      </c>
      <c r="G17" s="155">
        <v>-7.8755162082647198E-2</v>
      </c>
      <c r="H17" s="155">
        <v>2.7680466684208298E-2</v>
      </c>
      <c r="I17" s="155">
        <v>-8.1210364025291595E-2</v>
      </c>
      <c r="J17" s="155">
        <v>4.4277670965316297E-2</v>
      </c>
      <c r="K17" s="151">
        <v>1.8581146481032599E-2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5.5037390000000003E-4</v>
      </c>
      <c r="G19" s="155">
        <v>2.0388130000000002E-4</v>
      </c>
      <c r="H19" s="155">
        <v>6.0746960000000001E-4</v>
      </c>
      <c r="I19" s="155">
        <v>1.902285E-4</v>
      </c>
      <c r="J19" s="155">
        <v>9.2729779999999994E-4</v>
      </c>
      <c r="K19" s="151">
        <v>1.4523849999999998E-3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2784.665</v>
      </c>
      <c r="E22" s="29"/>
      <c r="F22" s="153">
        <v>2878.7809999999999</v>
      </c>
      <c r="G22" s="153">
        <v>2846.2240000000002</v>
      </c>
      <c r="H22" s="153">
        <v>3807.0340000000001</v>
      </c>
      <c r="I22" s="153">
        <v>3306.6309999999999</v>
      </c>
      <c r="J22" s="153">
        <v>3057.4209999999998</v>
      </c>
      <c r="K22" s="149">
        <v>2203.0940000000001</v>
      </c>
    </row>
    <row r="23" spans="1:11" s="32" customFormat="1" ht="15.75" customHeight="1">
      <c r="A23" s="145" t="s">
        <v>58</v>
      </c>
      <c r="B23" s="121"/>
      <c r="C23" s="22"/>
      <c r="D23" s="151">
        <v>5.3353775015906303E-2</v>
      </c>
      <c r="E23" s="31"/>
      <c r="F23" s="155">
        <v>1.9042932971325501E-2</v>
      </c>
      <c r="G23" s="155">
        <v>-7.87553624453073E-2</v>
      </c>
      <c r="H23" s="155">
        <v>5.7488882160624498E-2</v>
      </c>
      <c r="I23" s="155">
        <v>-8.1210137103080005E-2</v>
      </c>
      <c r="J23" s="155">
        <v>7.8613651950339106E-2</v>
      </c>
      <c r="K23" s="151">
        <v>4.5627371011965699E-2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3265.7959999999998</v>
      </c>
      <c r="E25" s="29"/>
      <c r="F25" s="153">
        <v>3516.768</v>
      </c>
      <c r="G25" s="153">
        <v>3144.4050000000002</v>
      </c>
      <c r="H25" s="153">
        <v>4887.3040000000001</v>
      </c>
      <c r="I25" s="153">
        <v>3713.9079999999999</v>
      </c>
      <c r="J25" s="153">
        <v>3715.1370000000002</v>
      </c>
      <c r="K25" s="149">
        <v>2560.4839999999999</v>
      </c>
    </row>
    <row r="26" spans="1:11" s="32" customFormat="1" ht="15.75" customHeight="1">
      <c r="A26" s="145" t="s">
        <v>58</v>
      </c>
      <c r="B26" s="121"/>
      <c r="C26" s="22"/>
      <c r="D26" s="151">
        <v>6.4182073179633203E-2</v>
      </c>
      <c r="E26" s="31"/>
      <c r="F26" s="155">
        <v>3.82277225384378E-2</v>
      </c>
      <c r="G26" s="155">
        <v>-7.8755390081020296E-2</v>
      </c>
      <c r="H26" s="155">
        <v>8.1238982534884305E-2</v>
      </c>
      <c r="I26" s="155">
        <v>-8.1210032326671802E-2</v>
      </c>
      <c r="J26" s="155">
        <v>9.2382128522912693E-2</v>
      </c>
      <c r="K26" s="151">
        <v>5.7262224967647997E-2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1660.9659999999999</v>
      </c>
      <c r="E12" s="153">
        <v>913.34670000000006</v>
      </c>
      <c r="F12" s="153">
        <v>1073.1993</v>
      </c>
      <c r="G12" s="153">
        <v>112.28731000000001</v>
      </c>
      <c r="H12" s="153">
        <v>396.08929999999998</v>
      </c>
      <c r="I12" s="153">
        <v>1649.13</v>
      </c>
      <c r="J12" s="153">
        <v>873.76009999999997</v>
      </c>
      <c r="K12" s="153">
        <v>743.85850000000005</v>
      </c>
      <c r="L12" s="153">
        <v>983.53700000000003</v>
      </c>
      <c r="M12" s="153">
        <v>5288.5619999999999</v>
      </c>
      <c r="N12" s="153">
        <v>6040.7169999999996</v>
      </c>
      <c r="O12" s="153">
        <v>4644.7889999999998</v>
      </c>
      <c r="P12" s="153">
        <v>2985.4110000000001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1674.308</v>
      </c>
      <c r="E14" s="154">
        <v>915.25390000000004</v>
      </c>
      <c r="F14" s="154">
        <v>1073.8421000000001</v>
      </c>
      <c r="G14" s="154">
        <v>112.92068999999999</v>
      </c>
      <c r="H14" s="154">
        <v>398.26389999999998</v>
      </c>
      <c r="I14" s="154">
        <v>1658.175</v>
      </c>
      <c r="J14" s="154">
        <v>854.94860000000006</v>
      </c>
      <c r="K14" s="154">
        <v>753.30119999999999</v>
      </c>
      <c r="L14" s="154">
        <v>993.50480000000005</v>
      </c>
      <c r="M14" s="154">
        <v>5322.7489999999998</v>
      </c>
      <c r="N14" s="154">
        <v>6078.9359999999997</v>
      </c>
      <c r="O14" s="154">
        <v>4687.3100000000004</v>
      </c>
      <c r="P14" s="154">
        <v>3015.9589999999998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8.0326749614381097E-3</v>
      </c>
      <c r="E16" s="155">
        <v>2.0881446224090298E-3</v>
      </c>
      <c r="F16" s="155">
        <v>5.9895678277088705E-4</v>
      </c>
      <c r="G16" s="155">
        <v>5.64070864285537E-3</v>
      </c>
      <c r="H16" s="155">
        <v>5.4901760789800597E-3</v>
      </c>
      <c r="I16" s="155">
        <v>5.4847101198813898E-3</v>
      </c>
      <c r="J16" s="155">
        <v>-2.1529364867999699E-2</v>
      </c>
      <c r="K16" s="155">
        <v>1.26942153648846E-2</v>
      </c>
      <c r="L16" s="155">
        <v>1.0134646688431601E-2</v>
      </c>
      <c r="M16" s="155">
        <v>6.4643281103633496E-3</v>
      </c>
      <c r="N16" s="155">
        <v>6.32689794936603E-3</v>
      </c>
      <c r="O16" s="155">
        <v>9.1545600887361599E-3</v>
      </c>
      <c r="P16" s="155">
        <v>1.0232426958968E-2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-0.110417569899603</v>
      </c>
      <c r="E17" s="155">
        <v>8.5113433439585801E-2</v>
      </c>
      <c r="F17" s="155">
        <v>9.9311498451882599E-2</v>
      </c>
      <c r="G17" s="155">
        <v>0.15017645709517599</v>
      </c>
      <c r="H17" s="155">
        <v>0.10331212019130601</v>
      </c>
      <c r="I17" s="155">
        <v>9.3243571113988497E-2</v>
      </c>
      <c r="J17" s="155">
        <v>1.76442749247376E-2</v>
      </c>
      <c r="K17" s="155">
        <v>-9.2801457874044493E-2</v>
      </c>
      <c r="L17" s="155">
        <v>-4.7321019237885197E-2</v>
      </c>
      <c r="M17" s="155">
        <v>-0.112920407725873</v>
      </c>
      <c r="N17" s="155">
        <v>-0.147150795680629</v>
      </c>
      <c r="O17" s="155">
        <v>0.165538545393692</v>
      </c>
      <c r="P17" s="155">
        <v>9.2342991669684696E-2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2.4324670000000002E-3</v>
      </c>
      <c r="G19" s="155">
        <v>5.4963850000000003E-3</v>
      </c>
      <c r="H19" s="156">
        <v>0</v>
      </c>
      <c r="I19" s="156">
        <v>0</v>
      </c>
      <c r="J19" s="156">
        <v>0</v>
      </c>
      <c r="K19" s="155">
        <v>4.0219499999999999E-4</v>
      </c>
      <c r="L19" s="155">
        <v>4.0219499999999999E-4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3192.748</v>
      </c>
      <c r="E22" s="153">
        <v>1389.182</v>
      </c>
      <c r="F22" s="153">
        <v>2964.1019999999999</v>
      </c>
      <c r="G22" s="153">
        <v>169.95330000000001</v>
      </c>
      <c r="H22" s="153">
        <v>1053.7886000000001</v>
      </c>
      <c r="I22" s="153">
        <v>4147.1310000000003</v>
      </c>
      <c r="J22" s="153">
        <v>2694.9409999999998</v>
      </c>
      <c r="K22" s="153">
        <v>1384.384</v>
      </c>
      <c r="L22" s="153">
        <v>1819.08</v>
      </c>
      <c r="M22" s="153">
        <v>10579.15</v>
      </c>
      <c r="N22" s="153">
        <v>10206.89</v>
      </c>
      <c r="O22" s="153">
        <v>10468.370999999999</v>
      </c>
      <c r="P22" s="153">
        <v>6134.3760000000002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-8.2731085689101896E-2</v>
      </c>
      <c r="E23" s="155">
        <v>9.1561270288279095E-2</v>
      </c>
      <c r="F23" s="155">
        <v>0.139713097482874</v>
      </c>
      <c r="G23" s="155">
        <v>0.176254041023788</v>
      </c>
      <c r="H23" s="155">
        <v>0.103312086999476</v>
      </c>
      <c r="I23" s="155">
        <v>0.142151351893234</v>
      </c>
      <c r="J23" s="155">
        <v>4.4212822594237797E-2</v>
      </c>
      <c r="K23" s="155">
        <v>-9.1802246247507005E-2</v>
      </c>
      <c r="L23" s="155">
        <v>-4.73212784710886E-2</v>
      </c>
      <c r="M23" s="155">
        <v>-9.3142906616216894E-2</v>
      </c>
      <c r="N23" s="155">
        <v>-0.14715085824770899</v>
      </c>
      <c r="O23" s="155">
        <v>0.186578558283335</v>
      </c>
      <c r="P23" s="155">
        <v>9.2342708907977106E-2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3610.33</v>
      </c>
      <c r="E25" s="153">
        <v>1618.4939999999999</v>
      </c>
      <c r="F25" s="153">
        <v>3788.953</v>
      </c>
      <c r="G25" s="153">
        <v>181.5926</v>
      </c>
      <c r="H25" s="153">
        <v>1447.3689999999999</v>
      </c>
      <c r="I25" s="153">
        <v>5356.9660000000003</v>
      </c>
      <c r="J25" s="153">
        <v>3440.7139999999999</v>
      </c>
      <c r="K25" s="153">
        <v>1495.886</v>
      </c>
      <c r="L25" s="153">
        <v>1943.348</v>
      </c>
      <c r="M25" s="153">
        <v>16585.39</v>
      </c>
      <c r="N25" s="153">
        <v>11206.46</v>
      </c>
      <c r="O25" s="153">
        <v>12093.63</v>
      </c>
      <c r="P25" s="153">
        <v>6570.4369999999999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-7.2801778003321202E-2</v>
      </c>
      <c r="E26" s="155">
        <v>0.10855905282062001</v>
      </c>
      <c r="F26" s="155">
        <v>0.16027522351422299</v>
      </c>
      <c r="G26" s="155">
        <v>0.18278328846693701</v>
      </c>
      <c r="H26" s="155">
        <v>0.103312141724601</v>
      </c>
      <c r="I26" s="155">
        <v>0.16017363082074901</v>
      </c>
      <c r="J26" s="155">
        <v>9.5944699403980802E-2</v>
      </c>
      <c r="K26" s="155">
        <v>-8.8801701195551599E-2</v>
      </c>
      <c r="L26" s="155">
        <v>-4.7320990432266202E-2</v>
      </c>
      <c r="M26" s="155">
        <v>-5.0514748018779802E-2</v>
      </c>
      <c r="N26" s="155">
        <v>-0.147150460958203</v>
      </c>
      <c r="O26" s="155">
        <v>0.20405552325349799</v>
      </c>
      <c r="P26" s="155">
        <v>9.2342523196603299E-2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2268.2669999999998</v>
      </c>
      <c r="C7" s="172">
        <v>0.47047963361700001</v>
      </c>
      <c r="D7" s="172">
        <v>1.6980560782000002E-2</v>
      </c>
      <c r="E7" s="172">
        <v>1.1137989553000001E-2</v>
      </c>
      <c r="F7" s="172">
        <v>8.4934600380000003E-3</v>
      </c>
      <c r="G7" s="168" t="s">
        <v>62</v>
      </c>
    </row>
    <row r="8" spans="1:7">
      <c r="A8" s="169" t="s">
        <v>61</v>
      </c>
      <c r="B8" s="170">
        <v>2552.9090000000001</v>
      </c>
      <c r="C8" s="173">
        <v>0.52951953671100005</v>
      </c>
      <c r="D8" s="173">
        <v>1.9111430198999999E-2</v>
      </c>
      <c r="E8" s="173">
        <v>1.2535681986E-2</v>
      </c>
      <c r="F8" s="173">
        <v>9.5592937570000008E-3</v>
      </c>
      <c r="G8" s="171" t="s">
        <v>63</v>
      </c>
    </row>
    <row r="9" spans="1:7" ht="13">
      <c r="A9" s="175" t="s">
        <v>265</v>
      </c>
      <c r="B9" s="176">
        <v>4821.18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329.79919999999998</v>
      </c>
      <c r="C11" s="172">
        <v>1.3915131835E-2</v>
      </c>
      <c r="D11" s="172">
        <v>2.468922469E-3</v>
      </c>
      <c r="E11" s="172">
        <v>1.619430184E-3</v>
      </c>
      <c r="F11" s="172">
        <v>1.2349235460000002E-3</v>
      </c>
      <c r="G11" s="168" t="s">
        <v>78</v>
      </c>
    </row>
    <row r="12" spans="1:7">
      <c r="A12" s="148" t="s">
        <v>65</v>
      </c>
      <c r="B12" s="179">
        <v>417.13279999999997</v>
      </c>
      <c r="C12" s="181">
        <v>1.7599975697E-2</v>
      </c>
      <c r="D12" s="181">
        <v>3.122713889E-3</v>
      </c>
      <c r="E12" s="181">
        <v>2.0482689070000001E-3</v>
      </c>
      <c r="F12" s="181">
        <v>1.5619416790000002E-3</v>
      </c>
      <c r="G12" s="180" t="s">
        <v>79</v>
      </c>
    </row>
    <row r="13" spans="1:7">
      <c r="A13" s="148" t="s">
        <v>66</v>
      </c>
      <c r="B13" s="179">
        <v>427.1875</v>
      </c>
      <c r="C13" s="181">
        <v>1.8024211038000001E-2</v>
      </c>
      <c r="D13" s="181">
        <v>3.197984765E-3</v>
      </c>
      <c r="E13" s="181">
        <v>2.0976410240000003E-3</v>
      </c>
      <c r="F13" s="181">
        <v>1.5995912120000001E-3</v>
      </c>
      <c r="G13" s="180" t="s">
        <v>80</v>
      </c>
    </row>
    <row r="14" spans="1:7">
      <c r="A14" s="148" t="s">
        <v>67</v>
      </c>
      <c r="B14" s="179">
        <v>458.66149999999999</v>
      </c>
      <c r="C14" s="181">
        <v>1.9352185330999999E-2</v>
      </c>
      <c r="D14" s="181">
        <v>3.4336034859999997E-3</v>
      </c>
      <c r="E14" s="181">
        <v>2.2521894449999999E-3</v>
      </c>
      <c r="F14" s="181">
        <v>1.7174446930000001E-3</v>
      </c>
      <c r="G14" s="180" t="s">
        <v>81</v>
      </c>
    </row>
    <row r="15" spans="1:7">
      <c r="A15" s="148" t="s">
        <v>68</v>
      </c>
      <c r="B15" s="179">
        <v>507.0521</v>
      </c>
      <c r="C15" s="181">
        <v>2.1393917326E-2</v>
      </c>
      <c r="D15" s="181">
        <v>3.7958622170000001E-3</v>
      </c>
      <c r="E15" s="181">
        <v>2.489804327E-3</v>
      </c>
      <c r="F15" s="181">
        <v>1.8986418920000001E-3</v>
      </c>
      <c r="G15" s="180" t="s">
        <v>82</v>
      </c>
    </row>
    <row r="16" spans="1:7">
      <c r="A16" s="148" t="s">
        <v>69</v>
      </c>
      <c r="B16" s="179">
        <v>558.76120000000003</v>
      </c>
      <c r="C16" s="181">
        <v>2.3575665927999999E-2</v>
      </c>
      <c r="D16" s="181">
        <v>4.1829636980000003E-3</v>
      </c>
      <c r="E16" s="181">
        <v>2.743714214E-3</v>
      </c>
      <c r="F16" s="181">
        <v>2.0922651179999998E-3</v>
      </c>
      <c r="G16" s="180" t="s">
        <v>83</v>
      </c>
    </row>
    <row r="17" spans="1:7">
      <c r="A17" s="148" t="s">
        <v>70</v>
      </c>
      <c r="B17" s="179">
        <v>1014.28</v>
      </c>
      <c r="C17" s="181">
        <v>4.2795252135000003E-2</v>
      </c>
      <c r="D17" s="181">
        <v>7.5930404969999999E-3</v>
      </c>
      <c r="E17" s="181">
        <v>4.9804718949999997E-3</v>
      </c>
      <c r="F17" s="181">
        <v>3.7979420619999997E-3</v>
      </c>
      <c r="G17" s="180" t="s">
        <v>84</v>
      </c>
    </row>
    <row r="18" spans="1:7">
      <c r="A18" s="148" t="s">
        <v>71</v>
      </c>
      <c r="B18" s="179">
        <v>1379.84</v>
      </c>
      <c r="C18" s="181">
        <v>5.8219230100999997E-2</v>
      </c>
      <c r="D18" s="181">
        <v>1.0329673264999999E-2</v>
      </c>
      <c r="E18" s="181">
        <v>6.7755001969999999E-3</v>
      </c>
      <c r="F18" s="181">
        <v>5.1667708869999997E-3</v>
      </c>
      <c r="G18" s="180" t="s">
        <v>85</v>
      </c>
    </row>
    <row r="19" spans="1:7">
      <c r="A19" s="148" t="s">
        <v>72</v>
      </c>
      <c r="B19" s="179">
        <v>1526.66</v>
      </c>
      <c r="C19" s="181">
        <v>6.4413968160000001E-2</v>
      </c>
      <c r="D19" s="181">
        <v>1.1428788111E-2</v>
      </c>
      <c r="E19" s="181">
        <v>7.4964380870000003E-3</v>
      </c>
      <c r="F19" s="181">
        <v>5.7165341220000001E-3</v>
      </c>
      <c r="G19" s="180" t="s">
        <v>86</v>
      </c>
    </row>
    <row r="20" spans="1:7">
      <c r="A20" s="148" t="s">
        <v>73</v>
      </c>
      <c r="B20" s="179">
        <v>2538.0920000000001</v>
      </c>
      <c r="C20" s="181">
        <v>0.107089055372</v>
      </c>
      <c r="D20" s="181">
        <v>1.9000508086000002E-2</v>
      </c>
      <c r="E20" s="181">
        <v>1.2462925299E-2</v>
      </c>
      <c r="F20" s="181">
        <v>9.5038119299999998E-3</v>
      </c>
      <c r="G20" s="180" t="s">
        <v>87</v>
      </c>
    </row>
    <row r="21" spans="1:7">
      <c r="A21" s="148" t="s">
        <v>74</v>
      </c>
      <c r="B21" s="179">
        <v>2851.5018</v>
      </c>
      <c r="C21" s="181">
        <v>0.120312673518</v>
      </c>
      <c r="D21" s="181">
        <v>2.1346737238000003E-2</v>
      </c>
      <c r="E21" s="181">
        <v>1.4001877758000001E-2</v>
      </c>
      <c r="F21" s="181">
        <v>1.0677365842999999E-2</v>
      </c>
      <c r="G21" s="180" t="s">
        <v>88</v>
      </c>
    </row>
    <row r="22" spans="1:7">
      <c r="A22" s="148" t="s">
        <v>75</v>
      </c>
      <c r="B22" s="179">
        <v>3024.1876000000002</v>
      </c>
      <c r="C22" s="181">
        <v>0.127598760546</v>
      </c>
      <c r="D22" s="181">
        <v>2.2639487043000003E-2</v>
      </c>
      <c r="E22" s="181">
        <v>1.4849825833000001E-2</v>
      </c>
      <c r="F22" s="181">
        <v>1.1323982816E-2</v>
      </c>
      <c r="G22" s="180" t="s">
        <v>89</v>
      </c>
    </row>
    <row r="23" spans="1:7">
      <c r="A23" s="148" t="s">
        <v>76</v>
      </c>
      <c r="B23" s="179">
        <v>3716.7293</v>
      </c>
      <c r="C23" s="181">
        <v>0.156818992302</v>
      </c>
      <c r="D23" s="181">
        <v>2.7823950085E-2</v>
      </c>
      <c r="E23" s="181">
        <v>1.8250449402000001E-2</v>
      </c>
      <c r="F23" s="181">
        <v>1.3917185138999999E-2</v>
      </c>
      <c r="G23" s="180" t="s">
        <v>90</v>
      </c>
    </row>
    <row r="24" spans="1:7">
      <c r="A24" s="169" t="s">
        <v>77</v>
      </c>
      <c r="B24" s="170">
        <v>4950.875</v>
      </c>
      <c r="C24" s="173">
        <v>0.20889098071100001</v>
      </c>
      <c r="D24" s="173">
        <v>3.7062935651000002E-2</v>
      </c>
      <c r="E24" s="173">
        <v>2.4310539291000001E-2</v>
      </c>
      <c r="F24" s="173">
        <v>1.8538407941999999E-2</v>
      </c>
      <c r="G24" s="171" t="s">
        <v>91</v>
      </c>
    </row>
    <row r="25" spans="1:7" ht="13">
      <c r="A25" s="175" t="s">
        <v>266</v>
      </c>
      <c r="B25" s="176">
        <v>23700.76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369.70780000000002</v>
      </c>
      <c r="C27" s="172">
        <v>1.4544533975000001E-2</v>
      </c>
      <c r="D27" s="182"/>
      <c r="E27" s="172">
        <v>1.8153954599999999E-3</v>
      </c>
      <c r="F27" s="172">
        <v>1.3843601420000001E-3</v>
      </c>
      <c r="G27" s="168" t="s">
        <v>99</v>
      </c>
    </row>
    <row r="28" spans="1:7">
      <c r="A28" s="148" t="s">
        <v>93</v>
      </c>
      <c r="B28" s="179">
        <v>1550.8963000000001</v>
      </c>
      <c r="C28" s="181">
        <v>6.1013221594999993E-2</v>
      </c>
      <c r="D28" s="164"/>
      <c r="E28" s="181">
        <v>7.6154468529999993E-3</v>
      </c>
      <c r="F28" s="181">
        <v>5.8072862439999991E-3</v>
      </c>
      <c r="G28" s="180" t="s">
        <v>100</v>
      </c>
    </row>
    <row r="29" spans="1:7">
      <c r="A29" s="148" t="s">
        <v>94</v>
      </c>
      <c r="B29" s="179">
        <v>1707.213</v>
      </c>
      <c r="C29" s="181">
        <v>6.7162817449000004E-2</v>
      </c>
      <c r="D29" s="164"/>
      <c r="E29" s="181">
        <v>8.383016884E-3</v>
      </c>
      <c r="F29" s="181">
        <v>6.3926095969999994E-3</v>
      </c>
      <c r="G29" s="180" t="s">
        <v>101</v>
      </c>
    </row>
    <row r="30" spans="1:7">
      <c r="A30" s="148" t="s">
        <v>95</v>
      </c>
      <c r="B30" s="179">
        <v>2543.721</v>
      </c>
      <c r="C30" s="181">
        <v>0.10007156058699999</v>
      </c>
      <c r="D30" s="164"/>
      <c r="E30" s="181">
        <v>1.2490565671000001E-2</v>
      </c>
      <c r="F30" s="181">
        <v>9.5248895580000003E-3</v>
      </c>
      <c r="G30" s="180" t="s">
        <v>102</v>
      </c>
    </row>
    <row r="31" spans="1:7">
      <c r="A31" s="148" t="s">
        <v>96</v>
      </c>
      <c r="B31" s="179">
        <v>3229.3326000000002</v>
      </c>
      <c r="C31" s="181">
        <v>0.12704394583299999</v>
      </c>
      <c r="D31" s="164"/>
      <c r="E31" s="181">
        <v>1.5857160007999999E-2</v>
      </c>
      <c r="F31" s="181">
        <v>1.2092142322E-2</v>
      </c>
      <c r="G31" s="180" t="s">
        <v>103</v>
      </c>
    </row>
    <row r="32" spans="1:7">
      <c r="A32" s="148" t="s">
        <v>97</v>
      </c>
      <c r="B32" s="179">
        <v>6592.4081999999999</v>
      </c>
      <c r="C32" s="181">
        <v>0.25934942417099999</v>
      </c>
      <c r="D32" s="164"/>
      <c r="E32" s="181">
        <v>3.2371045233000002E-2</v>
      </c>
      <c r="F32" s="181">
        <v>2.4685081431999999E-2</v>
      </c>
      <c r="G32" s="180" t="s">
        <v>104</v>
      </c>
    </row>
    <row r="33" spans="1:7">
      <c r="A33" s="169" t="s">
        <v>98</v>
      </c>
      <c r="B33" s="170">
        <v>9425.7412000000004</v>
      </c>
      <c r="C33" s="173">
        <v>0.37081450032299995</v>
      </c>
      <c r="D33" s="183"/>
      <c r="E33" s="173">
        <v>4.6283707787E-2</v>
      </c>
      <c r="F33" s="173">
        <v>3.5294414728999995E-2</v>
      </c>
      <c r="G33" s="171" t="s">
        <v>105</v>
      </c>
    </row>
    <row r="34" spans="1:7" ht="13">
      <c r="A34" s="175" t="s">
        <v>267</v>
      </c>
      <c r="B34" s="176">
        <v>25419.02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460.4033</v>
      </c>
      <c r="C36" s="172">
        <v>1.5291142394E-2</v>
      </c>
      <c r="D36" s="172">
        <v>3.4466428419999999E-3</v>
      </c>
      <c r="E36" s="172">
        <v>2.2607422960000002E-3</v>
      </c>
      <c r="F36" s="172">
        <v>1.723966813E-3</v>
      </c>
      <c r="G36" s="168" t="s">
        <v>110</v>
      </c>
    </row>
    <row r="37" spans="1:7">
      <c r="A37" s="148" t="s">
        <v>107</v>
      </c>
      <c r="B37" s="179">
        <v>2718.3225000000002</v>
      </c>
      <c r="C37" s="181">
        <v>9.0282272996999993E-2</v>
      </c>
      <c r="D37" s="181">
        <v>2.034973856E-2</v>
      </c>
      <c r="E37" s="181">
        <v>1.3347920507E-2</v>
      </c>
      <c r="F37" s="181">
        <v>1.0178679814000001E-2</v>
      </c>
      <c r="G37" s="180" t="s">
        <v>111</v>
      </c>
    </row>
    <row r="38" spans="1:7">
      <c r="A38" s="148" t="s">
        <v>108</v>
      </c>
      <c r="B38" s="179">
        <v>5112.3424999999997</v>
      </c>
      <c r="C38" s="181">
        <v>0.16979365076699998</v>
      </c>
      <c r="D38" s="181">
        <v>3.8271703708999995E-2</v>
      </c>
      <c r="E38" s="181">
        <v>2.5103401562999998E-2</v>
      </c>
      <c r="F38" s="181">
        <v>1.9143018316000002E-2</v>
      </c>
      <c r="G38" s="180" t="s">
        <v>112</v>
      </c>
    </row>
    <row r="39" spans="1:7">
      <c r="A39" s="169" t="s">
        <v>109</v>
      </c>
      <c r="B39" s="170">
        <v>21818.077000000001</v>
      </c>
      <c r="C39" s="173">
        <v>0.72463277774400003</v>
      </c>
      <c r="D39" s="173">
        <v>0.16333314492300002</v>
      </c>
      <c r="E39" s="173">
        <v>0.107134439501</v>
      </c>
      <c r="F39" s="173">
        <v>8.1697156955000003E-2</v>
      </c>
      <c r="G39" s="171" t="s">
        <v>113</v>
      </c>
    </row>
    <row r="40" spans="1:7" ht="13">
      <c r="A40" s="175" t="s">
        <v>268</v>
      </c>
      <c r="B40" s="176">
        <v>30109.15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5.6681467763000003E-2</v>
      </c>
      <c r="D42" s="172">
        <v>5.1689315500000003E-3</v>
      </c>
      <c r="E42" s="172">
        <v>3.3904360609999999E-3</v>
      </c>
      <c r="F42" s="172">
        <v>2.5854336690000002E-3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8.1757004251999998E-2</v>
      </c>
      <c r="D43" s="181">
        <v>7.455635421E-3</v>
      </c>
      <c r="E43" s="181">
        <v>4.8903443470000004E-3</v>
      </c>
      <c r="F43" s="181">
        <v>3.7292137949999997E-3</v>
      </c>
      <c r="G43" s="180" t="s">
        <v>119</v>
      </c>
    </row>
    <row r="44" spans="1:7">
      <c r="A44" s="148" t="s">
        <v>116</v>
      </c>
      <c r="B44" s="179">
        <v>3488.0365000000002</v>
      </c>
      <c r="C44" s="181">
        <v>0.28633812829799998</v>
      </c>
      <c r="D44" s="181">
        <v>2.6111924123999999E-2</v>
      </c>
      <c r="E44" s="181">
        <v>1.7127487238000002E-2</v>
      </c>
      <c r="F44" s="181">
        <v>1.3060851577999999E-2</v>
      </c>
      <c r="G44" s="180" t="s">
        <v>120</v>
      </c>
    </row>
    <row r="45" spans="1:7">
      <c r="A45" s="169" t="s">
        <v>117</v>
      </c>
      <c r="B45" s="170">
        <v>7007.1004999999996</v>
      </c>
      <c r="C45" s="173">
        <v>0.57522335043299999</v>
      </c>
      <c r="D45" s="173">
        <v>5.2456124408000002E-2</v>
      </c>
      <c r="E45" s="173">
        <v>3.4407330425999999E-2</v>
      </c>
      <c r="F45" s="173">
        <v>2.6237884729999997E-2</v>
      </c>
      <c r="G45" s="171" t="s">
        <v>121</v>
      </c>
    </row>
    <row r="46" spans="1:7" ht="13">
      <c r="A46" s="175" t="s">
        <v>269</v>
      </c>
      <c r="B46" s="176">
        <v>12181.53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647.99860000000001</v>
      </c>
      <c r="C48" s="172">
        <v>0.20027154159999999</v>
      </c>
      <c r="D48" s="172">
        <v>4.8510072290000004E-3</v>
      </c>
      <c r="E48" s="172">
        <v>3.1819012650000002E-3</v>
      </c>
      <c r="F48" s="172">
        <v>2.4264119759999998E-3</v>
      </c>
      <c r="G48" s="168" t="s">
        <v>124</v>
      </c>
    </row>
    <row r="49" spans="1:7">
      <c r="A49" s="169" t="s">
        <v>123</v>
      </c>
      <c r="B49" s="170">
        <v>2587.6019000000001</v>
      </c>
      <c r="C49" s="173">
        <v>0.79972861293099995</v>
      </c>
      <c r="D49" s="173">
        <v>1.9371146052E-2</v>
      </c>
      <c r="E49" s="173">
        <v>1.2706036339E-2</v>
      </c>
      <c r="F49" s="173">
        <v>9.689200315999999E-3</v>
      </c>
      <c r="G49" s="171" t="s">
        <v>125</v>
      </c>
    </row>
    <row r="50" spans="1:7" ht="13">
      <c r="A50" s="175" t="s">
        <v>270</v>
      </c>
      <c r="B50" s="176">
        <v>3235.6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350.1669</v>
      </c>
      <c r="C52" s="172">
        <v>7.2774368360000001E-3</v>
      </c>
      <c r="D52" s="172">
        <v>2.621397891E-3</v>
      </c>
      <c r="E52" s="172">
        <v>1.7194427609999998E-3</v>
      </c>
      <c r="F52" s="172">
        <v>1.3111898080000002E-3</v>
      </c>
      <c r="G52" s="168" t="s">
        <v>138</v>
      </c>
    </row>
    <row r="53" spans="1:7">
      <c r="A53" s="148" t="s">
        <v>127</v>
      </c>
      <c r="B53" s="179">
        <v>941.7029</v>
      </c>
      <c r="C53" s="181">
        <v>1.9571191262E-2</v>
      </c>
      <c r="D53" s="181">
        <v>7.0497182790000001E-3</v>
      </c>
      <c r="E53" s="181">
        <v>4.6240927820000001E-3</v>
      </c>
      <c r="F53" s="181">
        <v>3.526179215E-3</v>
      </c>
      <c r="G53" s="180" t="s">
        <v>139</v>
      </c>
    </row>
    <row r="54" spans="1:7">
      <c r="A54" s="148" t="s">
        <v>128</v>
      </c>
      <c r="B54" s="179">
        <v>1012.0965</v>
      </c>
      <c r="C54" s="181">
        <v>2.1034164997000001E-2</v>
      </c>
      <c r="D54" s="181">
        <v>7.5766945139999998E-3</v>
      </c>
      <c r="E54" s="181">
        <v>4.9697501410000001E-3</v>
      </c>
      <c r="F54" s="181">
        <v>3.7897660100000004E-3</v>
      </c>
      <c r="G54" s="180" t="s">
        <v>140</v>
      </c>
    </row>
    <row r="55" spans="1:7">
      <c r="A55" s="148" t="s">
        <v>129</v>
      </c>
      <c r="B55" s="179">
        <v>1507.1569999999999</v>
      </c>
      <c r="C55" s="181">
        <v>3.1322891656000003E-2</v>
      </c>
      <c r="D55" s="181">
        <v>1.1282785953E-2</v>
      </c>
      <c r="E55" s="181">
        <v>7.4006714910000004E-3</v>
      </c>
      <c r="F55" s="181">
        <v>5.6435057030000003E-3</v>
      </c>
      <c r="G55" s="180" t="s">
        <v>141</v>
      </c>
    </row>
    <row r="56" spans="1:7">
      <c r="A56" s="148" t="s">
        <v>130</v>
      </c>
      <c r="B56" s="179">
        <v>1634.3433</v>
      </c>
      <c r="C56" s="181">
        <v>3.3966174801000004E-2</v>
      </c>
      <c r="D56" s="181">
        <v>1.2234920202999999E-2</v>
      </c>
      <c r="E56" s="181">
        <v>8.025201002E-3</v>
      </c>
      <c r="F56" s="181">
        <v>6.1197511169999996E-3</v>
      </c>
      <c r="G56" s="180" t="s">
        <v>142</v>
      </c>
    </row>
    <row r="57" spans="1:7">
      <c r="A57" s="148" t="s">
        <v>131</v>
      </c>
      <c r="B57" s="179">
        <v>2272.0039999999999</v>
      </c>
      <c r="C57" s="181">
        <v>4.7218528085999995E-2</v>
      </c>
      <c r="D57" s="181">
        <v>1.7008536481000001E-2</v>
      </c>
      <c r="E57" s="181">
        <v>1.1156339538E-2</v>
      </c>
      <c r="F57" s="181">
        <v>8.5074531269999989E-3</v>
      </c>
      <c r="G57" s="180" t="s">
        <v>143</v>
      </c>
    </row>
    <row r="58" spans="1:7">
      <c r="A58" s="148" t="s">
        <v>132</v>
      </c>
      <c r="B58" s="179">
        <v>2359.4841000000001</v>
      </c>
      <c r="C58" s="181">
        <v>4.9036606557000005E-2</v>
      </c>
      <c r="D58" s="181">
        <v>1.766342462E-2</v>
      </c>
      <c r="E58" s="181">
        <v>1.1585897627999999E-2</v>
      </c>
      <c r="F58" s="181">
        <v>8.8350198260000005E-3</v>
      </c>
      <c r="G58" s="180" t="s">
        <v>144</v>
      </c>
    </row>
    <row r="59" spans="1:7">
      <c r="A59" s="148" t="s">
        <v>133</v>
      </c>
      <c r="B59" s="179">
        <v>3712.7723000000001</v>
      </c>
      <c r="C59" s="181">
        <v>7.7161678907E-2</v>
      </c>
      <c r="D59" s="181">
        <v>2.7794327435000002E-2</v>
      </c>
      <c r="E59" s="181">
        <v>1.8231019139E-2</v>
      </c>
      <c r="F59" s="181">
        <v>1.3902368267E-2</v>
      </c>
      <c r="G59" s="180" t="s">
        <v>145</v>
      </c>
    </row>
    <row r="60" spans="1:7">
      <c r="A60" s="148" t="s">
        <v>134</v>
      </c>
      <c r="B60" s="179">
        <v>6211.8459999999995</v>
      </c>
      <c r="C60" s="181">
        <v>0.12909934349300001</v>
      </c>
      <c r="D60" s="181">
        <v>4.6502739126000003E-2</v>
      </c>
      <c r="E60" s="181">
        <v>3.0502350848000001E-2</v>
      </c>
      <c r="F60" s="181">
        <v>2.3260077304000003E-2</v>
      </c>
      <c r="G60" s="180" t="s">
        <v>146</v>
      </c>
    </row>
    <row r="61" spans="1:7">
      <c r="A61" s="148" t="s">
        <v>135</v>
      </c>
      <c r="B61" s="179">
        <v>6304.0834999999997</v>
      </c>
      <c r="C61" s="181">
        <v>0.13101629389699998</v>
      </c>
      <c r="D61" s="181">
        <v>4.7193241820000002E-2</v>
      </c>
      <c r="E61" s="181">
        <v>3.0955269446000001E-2</v>
      </c>
      <c r="F61" s="181">
        <v>2.3605457949E-2</v>
      </c>
      <c r="G61" s="180" t="s">
        <v>147</v>
      </c>
    </row>
    <row r="62" spans="1:7">
      <c r="A62" s="148" t="s">
        <v>136</v>
      </c>
      <c r="B62" s="179">
        <v>9380.3603000000003</v>
      </c>
      <c r="C62" s="181">
        <v>0.19494983559800003</v>
      </c>
      <c r="D62" s="181">
        <v>7.0222675826000003E-2</v>
      </c>
      <c r="E62" s="181">
        <v>4.6060871591000002E-2</v>
      </c>
      <c r="F62" s="181">
        <v>3.5124487263999998E-2</v>
      </c>
      <c r="G62" s="180" t="s">
        <v>148</v>
      </c>
    </row>
    <row r="63" spans="1:7">
      <c r="A63" s="169" t="s">
        <v>137</v>
      </c>
      <c r="B63" s="170">
        <v>12430.777400000001</v>
      </c>
      <c r="C63" s="173">
        <v>0.25834594119799997</v>
      </c>
      <c r="D63" s="173">
        <v>9.3058520537000006E-2</v>
      </c>
      <c r="E63" s="173">
        <v>6.1039493503999995E-2</v>
      </c>
      <c r="F63" s="173">
        <v>4.6546685683000001E-2</v>
      </c>
      <c r="G63" s="171" t="s">
        <v>149</v>
      </c>
    </row>
    <row r="64" spans="1:7" ht="13">
      <c r="A64" s="175" t="s">
        <v>271</v>
      </c>
      <c r="B64" s="176">
        <v>48116.79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259.52280000000002</v>
      </c>
      <c r="C66" s="172">
        <v>4.4799656959999996E-3</v>
      </c>
      <c r="D66" s="182"/>
      <c r="E66" s="182"/>
      <c r="F66" s="172">
        <v>9.7177560299999989E-4</v>
      </c>
      <c r="G66" s="168" t="s">
        <v>179</v>
      </c>
    </row>
    <row r="67" spans="1:7">
      <c r="A67" s="148" t="s">
        <v>151</v>
      </c>
      <c r="B67" s="179">
        <v>312.0675</v>
      </c>
      <c r="C67" s="181">
        <v>5.3870091369999998E-3</v>
      </c>
      <c r="D67" s="164"/>
      <c r="E67" s="164"/>
      <c r="F67" s="181">
        <v>1.1685277089999999E-3</v>
      </c>
      <c r="G67" s="180" t="s">
        <v>180</v>
      </c>
    </row>
    <row r="68" spans="1:7">
      <c r="A68" s="148" t="s">
        <v>152</v>
      </c>
      <c r="B68" s="179">
        <v>346.38830000000002</v>
      </c>
      <c r="C68" s="181">
        <v>5.9794657799999993E-3</v>
      </c>
      <c r="D68" s="164"/>
      <c r="E68" s="164"/>
      <c r="F68" s="181">
        <v>1.2970409499999998E-3</v>
      </c>
      <c r="G68" s="180" t="s">
        <v>181</v>
      </c>
    </row>
    <row r="69" spans="1:7">
      <c r="A69" s="148" t="s">
        <v>153</v>
      </c>
      <c r="B69" s="179">
        <v>404.0222</v>
      </c>
      <c r="C69" s="181">
        <v>6.9743606209999994E-3</v>
      </c>
      <c r="D69" s="164"/>
      <c r="E69" s="164"/>
      <c r="F69" s="181">
        <v>1.512849418E-3</v>
      </c>
      <c r="G69" s="180" t="s">
        <v>182</v>
      </c>
    </row>
    <row r="70" spans="1:7">
      <c r="A70" s="148" t="s">
        <v>154</v>
      </c>
      <c r="B70" s="179">
        <v>434.14670000000001</v>
      </c>
      <c r="C70" s="181">
        <v>7.4943793889999995E-3</v>
      </c>
      <c r="D70" s="164"/>
      <c r="E70" s="164"/>
      <c r="F70" s="181">
        <v>1.6256497349999999E-3</v>
      </c>
      <c r="G70" s="180" t="s">
        <v>183</v>
      </c>
    </row>
    <row r="71" spans="1:7">
      <c r="A71" s="148" t="s">
        <v>155</v>
      </c>
      <c r="B71" s="179">
        <v>441.56639999999999</v>
      </c>
      <c r="C71" s="181">
        <v>7.6224606260000003E-3</v>
      </c>
      <c r="D71" s="164"/>
      <c r="E71" s="164"/>
      <c r="F71" s="181">
        <v>1.6534325869999999E-3</v>
      </c>
      <c r="G71" s="180" t="s">
        <v>184</v>
      </c>
    </row>
    <row r="72" spans="1:7">
      <c r="A72" s="148" t="s">
        <v>156</v>
      </c>
      <c r="B72" s="179">
        <v>554.90139999999997</v>
      </c>
      <c r="C72" s="181">
        <v>9.5788856969999999E-3</v>
      </c>
      <c r="D72" s="164"/>
      <c r="E72" s="164"/>
      <c r="F72" s="181">
        <v>2.0778122090000001E-3</v>
      </c>
      <c r="G72" s="180" t="s">
        <v>185</v>
      </c>
    </row>
    <row r="73" spans="1:7">
      <c r="A73" s="148" t="s">
        <v>157</v>
      </c>
      <c r="B73" s="179">
        <v>626.90260000000001</v>
      </c>
      <c r="C73" s="181">
        <v>1.0821793472000001E-2</v>
      </c>
      <c r="D73" s="164"/>
      <c r="E73" s="164"/>
      <c r="F73" s="181">
        <v>2.3474186159999997E-3</v>
      </c>
      <c r="G73" s="180" t="s">
        <v>186</v>
      </c>
    </row>
    <row r="74" spans="1:7">
      <c r="A74" s="148" t="s">
        <v>158</v>
      </c>
      <c r="B74" s="179">
        <v>677.20699999999999</v>
      </c>
      <c r="C74" s="181">
        <v>1.1690164137000001E-2</v>
      </c>
      <c r="D74" s="164"/>
      <c r="E74" s="164"/>
      <c r="F74" s="181">
        <v>2.5357819829999999E-3</v>
      </c>
      <c r="G74" s="180" t="s">
        <v>187</v>
      </c>
    </row>
    <row r="75" spans="1:7">
      <c r="A75" s="148" t="s">
        <v>159</v>
      </c>
      <c r="B75" s="179">
        <v>687.69749999999999</v>
      </c>
      <c r="C75" s="181">
        <v>1.1871254507999999E-2</v>
      </c>
      <c r="D75" s="164"/>
      <c r="E75" s="164"/>
      <c r="F75" s="181">
        <v>2.5750633569999997E-3</v>
      </c>
      <c r="G75" s="180" t="s">
        <v>188</v>
      </c>
    </row>
    <row r="76" spans="1:7">
      <c r="A76" s="148" t="s">
        <v>160</v>
      </c>
      <c r="B76" s="179">
        <v>873.53399999999999</v>
      </c>
      <c r="C76" s="181">
        <v>1.5079223692999999E-2</v>
      </c>
      <c r="D76" s="164"/>
      <c r="E76" s="164"/>
      <c r="F76" s="181">
        <v>3.270922745E-3</v>
      </c>
      <c r="G76" s="180" t="s">
        <v>189</v>
      </c>
    </row>
    <row r="77" spans="1:7">
      <c r="A77" s="148" t="s">
        <v>161</v>
      </c>
      <c r="B77" s="179">
        <v>1126.7465999999999</v>
      </c>
      <c r="C77" s="181">
        <v>1.9450260695999998E-2</v>
      </c>
      <c r="D77" s="164"/>
      <c r="E77" s="164"/>
      <c r="F77" s="181">
        <v>4.2190699860000002E-3</v>
      </c>
      <c r="G77" s="180" t="s">
        <v>190</v>
      </c>
    </row>
    <row r="78" spans="1:7">
      <c r="A78" s="148" t="s">
        <v>162</v>
      </c>
      <c r="B78" s="179">
        <v>1370.2511999999999</v>
      </c>
      <c r="C78" s="181">
        <v>2.3653715093000002E-2</v>
      </c>
      <c r="D78" s="164"/>
      <c r="E78" s="164"/>
      <c r="F78" s="181">
        <v>5.1308659030000004E-3</v>
      </c>
      <c r="G78" s="180" t="s">
        <v>191</v>
      </c>
    </row>
    <row r="79" spans="1:7">
      <c r="A79" s="148" t="s">
        <v>163</v>
      </c>
      <c r="B79" s="179">
        <v>1375.5443</v>
      </c>
      <c r="C79" s="181">
        <v>2.3745086281E-2</v>
      </c>
      <c r="D79" s="164"/>
      <c r="E79" s="164"/>
      <c r="F79" s="181">
        <v>5.1506857630000003E-3</v>
      </c>
      <c r="G79" s="180" t="s">
        <v>192</v>
      </c>
    </row>
    <row r="80" spans="1:7">
      <c r="A80" s="148" t="s">
        <v>164</v>
      </c>
      <c r="B80" s="179">
        <v>1568.4748999999999</v>
      </c>
      <c r="C80" s="181">
        <v>2.7075516091999999E-2</v>
      </c>
      <c r="D80" s="164"/>
      <c r="E80" s="164"/>
      <c r="F80" s="181">
        <v>5.873108803E-3</v>
      </c>
      <c r="G80" s="180" t="s">
        <v>193</v>
      </c>
    </row>
    <row r="81" spans="1:7">
      <c r="A81" s="148" t="s">
        <v>165</v>
      </c>
      <c r="B81" s="179">
        <v>1605.7873999999999</v>
      </c>
      <c r="C81" s="181">
        <v>2.7719616417E-2</v>
      </c>
      <c r="D81" s="164"/>
      <c r="E81" s="164"/>
      <c r="F81" s="181">
        <v>6.0128243769999997E-3</v>
      </c>
      <c r="G81" s="180" t="s">
        <v>194</v>
      </c>
    </row>
    <row r="82" spans="1:7">
      <c r="A82" s="148" t="s">
        <v>166</v>
      </c>
      <c r="B82" s="179">
        <v>1671.6194</v>
      </c>
      <c r="C82" s="181">
        <v>2.8856029486999998E-2</v>
      </c>
      <c r="D82" s="164"/>
      <c r="E82" s="164"/>
      <c r="F82" s="181">
        <v>6.2593303930000002E-3</v>
      </c>
      <c r="G82" s="180" t="s">
        <v>195</v>
      </c>
    </row>
    <row r="83" spans="1:7">
      <c r="A83" s="148" t="s">
        <v>167</v>
      </c>
      <c r="B83" s="179">
        <v>1675.7846</v>
      </c>
      <c r="C83" s="181">
        <v>2.8927930503E-2</v>
      </c>
      <c r="D83" s="164"/>
      <c r="E83" s="164"/>
      <c r="F83" s="181">
        <v>6.2749268640000001E-3</v>
      </c>
      <c r="G83" s="180" t="s">
        <v>196</v>
      </c>
    </row>
    <row r="84" spans="1:7">
      <c r="A84" s="148" t="s">
        <v>168</v>
      </c>
      <c r="B84" s="179">
        <v>1763.4967999999999</v>
      </c>
      <c r="C84" s="181">
        <v>3.0442046593E-2</v>
      </c>
      <c r="D84" s="164"/>
      <c r="E84" s="164"/>
      <c r="F84" s="181">
        <v>6.6033626550000002E-3</v>
      </c>
      <c r="G84" s="180" t="s">
        <v>197</v>
      </c>
    </row>
    <row r="85" spans="1:7">
      <c r="A85" s="148" t="s">
        <v>169</v>
      </c>
      <c r="B85" s="179">
        <v>2041.7438999999999</v>
      </c>
      <c r="C85" s="181">
        <v>3.5245237153E-2</v>
      </c>
      <c r="D85" s="164"/>
      <c r="E85" s="164"/>
      <c r="F85" s="181">
        <v>7.6452508560000002E-3</v>
      </c>
      <c r="G85" s="180" t="s">
        <v>198</v>
      </c>
    </row>
    <row r="86" spans="1:7">
      <c r="A86" s="148" t="s">
        <v>170</v>
      </c>
      <c r="B86" s="179">
        <v>2166.2804999999998</v>
      </c>
      <c r="C86" s="181">
        <v>3.7395027829999997E-2</v>
      </c>
      <c r="D86" s="164"/>
      <c r="E86" s="164"/>
      <c r="F86" s="181">
        <v>8.1115745449999999E-3</v>
      </c>
      <c r="G86" s="180" t="s">
        <v>199</v>
      </c>
    </row>
    <row r="87" spans="1:7">
      <c r="A87" s="148" t="s">
        <v>171</v>
      </c>
      <c r="B87" s="179">
        <v>2611.8216000000002</v>
      </c>
      <c r="C87" s="181">
        <v>4.5086101001000002E-2</v>
      </c>
      <c r="D87" s="164"/>
      <c r="E87" s="164"/>
      <c r="F87" s="181">
        <v>9.7798902810000005E-3</v>
      </c>
      <c r="G87" s="180" t="s">
        <v>200</v>
      </c>
    </row>
    <row r="88" spans="1:7">
      <c r="A88" s="148" t="s">
        <v>172</v>
      </c>
      <c r="B88" s="179">
        <v>2901.6804999999999</v>
      </c>
      <c r="C88" s="181">
        <v>5.0089738171999999E-2</v>
      </c>
      <c r="D88" s="164"/>
      <c r="E88" s="164"/>
      <c r="F88" s="181">
        <v>1.086525853E-2</v>
      </c>
      <c r="G88" s="180" t="s">
        <v>201</v>
      </c>
    </row>
    <row r="89" spans="1:7">
      <c r="A89" s="148" t="s">
        <v>173</v>
      </c>
      <c r="B89" s="179">
        <v>3753.7588999999998</v>
      </c>
      <c r="C89" s="181">
        <v>6.4798588426000003E-2</v>
      </c>
      <c r="D89" s="164"/>
      <c r="E89" s="164"/>
      <c r="F89" s="181">
        <v>1.4055841403000001E-2</v>
      </c>
      <c r="G89" s="180" t="s">
        <v>202</v>
      </c>
    </row>
    <row r="90" spans="1:7">
      <c r="A90" s="148" t="s">
        <v>174</v>
      </c>
      <c r="B90" s="179">
        <v>3857.0855999999999</v>
      </c>
      <c r="C90" s="181">
        <v>6.6582247016000004E-2</v>
      </c>
      <c r="D90" s="164"/>
      <c r="E90" s="164"/>
      <c r="F90" s="181">
        <v>1.4442745236000001E-2</v>
      </c>
      <c r="G90" s="180" t="s">
        <v>203</v>
      </c>
    </row>
    <row r="91" spans="1:7">
      <c r="A91" s="148" t="s">
        <v>175</v>
      </c>
      <c r="B91" s="179">
        <v>3887.5189</v>
      </c>
      <c r="C91" s="181">
        <v>6.7107596387999999E-2</v>
      </c>
      <c r="D91" s="164"/>
      <c r="E91" s="164"/>
      <c r="F91" s="181">
        <v>1.4556701845999999E-2</v>
      </c>
      <c r="G91" s="180" t="s">
        <v>204</v>
      </c>
    </row>
    <row r="92" spans="1:7">
      <c r="A92" s="148" t="s">
        <v>176</v>
      </c>
      <c r="B92" s="179">
        <v>4581.8389999999999</v>
      </c>
      <c r="C92" s="181">
        <v>7.9093172338000006E-2</v>
      </c>
      <c r="D92" s="164"/>
      <c r="E92" s="164"/>
      <c r="F92" s="181">
        <v>1.7156563335999998E-2</v>
      </c>
      <c r="G92" s="180" t="s">
        <v>205</v>
      </c>
    </row>
    <row r="93" spans="1:7">
      <c r="A93" s="148" t="s">
        <v>177</v>
      </c>
      <c r="B93" s="179">
        <v>4768.2923000000001</v>
      </c>
      <c r="C93" s="181">
        <v>8.2311788922000015E-2</v>
      </c>
      <c r="D93" s="164"/>
      <c r="E93" s="164"/>
      <c r="F93" s="181">
        <v>1.7854732313999998E-2</v>
      </c>
      <c r="G93" s="180" t="s">
        <v>206</v>
      </c>
    </row>
    <row r="94" spans="1:7">
      <c r="A94" s="169" t="s">
        <v>178</v>
      </c>
      <c r="B94" s="170">
        <v>9583.9619000000002</v>
      </c>
      <c r="C94" s="173">
        <v>0.16544141997099998</v>
      </c>
      <c r="D94" s="183"/>
      <c r="E94" s="183"/>
      <c r="F94" s="173">
        <v>3.5886867554000002E-2</v>
      </c>
      <c r="G94" s="171" t="s">
        <v>207</v>
      </c>
    </row>
    <row r="95" spans="1:7" ht="13">
      <c r="A95" s="175" t="s">
        <v>272</v>
      </c>
      <c r="B95" s="176">
        <v>57929.64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1263.6679999999999</v>
      </c>
      <c r="C97" s="187">
        <v>0.99999841730799999</v>
      </c>
      <c r="D97" s="187">
        <v>9.4599935910000005E-3</v>
      </c>
      <c r="E97" s="187">
        <v>6.2050547759999993E-3</v>
      </c>
      <c r="F97" s="187">
        <v>4.7317682E-3</v>
      </c>
      <c r="G97" s="186" t="s">
        <v>209</v>
      </c>
    </row>
    <row r="98" spans="1:7" ht="13">
      <c r="A98" s="175" t="s">
        <v>273</v>
      </c>
      <c r="B98" s="176">
        <v>1263.67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507.13560000000001</v>
      </c>
      <c r="C100" s="187">
        <v>0.99999132389500001</v>
      </c>
      <c r="D100" s="187">
        <v>3.7964873100000004E-3</v>
      </c>
      <c r="E100" s="188"/>
      <c r="F100" s="187">
        <v>1.898954555E-3</v>
      </c>
      <c r="G100" s="186" t="s">
        <v>211</v>
      </c>
    </row>
    <row r="101" spans="1:7" ht="13">
      <c r="A101" s="175" t="s">
        <v>274</v>
      </c>
      <c r="B101" s="176">
        <v>507.14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1902.829</v>
      </c>
      <c r="C103" s="172">
        <v>0.27572276866200002</v>
      </c>
      <c r="D103" s="172">
        <v>1.4244841321999999E-2</v>
      </c>
      <c r="E103" s="172">
        <v>9.3435603140000004E-3</v>
      </c>
      <c r="F103" s="172">
        <v>7.1250880390000002E-3</v>
      </c>
      <c r="G103" s="168" t="s">
        <v>214</v>
      </c>
    </row>
    <row r="104" spans="1:7">
      <c r="A104" s="169" t="s">
        <v>213</v>
      </c>
      <c r="B104" s="170">
        <v>4998.4070000000002</v>
      </c>
      <c r="C104" s="173">
        <v>0.72427665173199995</v>
      </c>
      <c r="D104" s="173">
        <v>3.7418766783000004E-2</v>
      </c>
      <c r="E104" s="173">
        <v>2.4543938145999998E-2</v>
      </c>
      <c r="F104" s="173">
        <v>1.8716390138E-2</v>
      </c>
      <c r="G104" s="171" t="s">
        <v>215</v>
      </c>
    </row>
    <row r="105" spans="1:7" ht="13">
      <c r="A105" s="175" t="s">
        <v>275</v>
      </c>
      <c r="B105" s="176">
        <v>6901.24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430.31400000000002</v>
      </c>
      <c r="C107" s="172">
        <v>5.5773171423999998E-2</v>
      </c>
      <c r="D107" s="172">
        <v>3.2213901769999999E-3</v>
      </c>
      <c r="E107" s="172">
        <v>2.112993239E-3</v>
      </c>
      <c r="F107" s="172">
        <v>1.611298301E-3</v>
      </c>
      <c r="G107" s="168" t="s">
        <v>220</v>
      </c>
    </row>
    <row r="108" spans="1:7">
      <c r="A108" s="148" t="s">
        <v>217</v>
      </c>
      <c r="B108" s="179">
        <v>858.3383</v>
      </c>
      <c r="C108" s="181">
        <v>0.111249573906</v>
      </c>
      <c r="D108" s="181">
        <v>6.4256393419999999E-3</v>
      </c>
      <c r="E108" s="181">
        <v>4.2147432459999998E-3</v>
      </c>
      <c r="F108" s="181">
        <v>3.2140228859999999E-3</v>
      </c>
      <c r="G108" s="180" t="s">
        <v>221</v>
      </c>
    </row>
    <row r="109" spans="1:7">
      <c r="A109" s="148" t="s">
        <v>218</v>
      </c>
      <c r="B109" s="179">
        <v>1454.5192999999999</v>
      </c>
      <c r="C109" s="181">
        <v>0.18852083422400001</v>
      </c>
      <c r="D109" s="181">
        <v>1.0888732844E-2</v>
      </c>
      <c r="E109" s="181">
        <v>7.142201852E-3</v>
      </c>
      <c r="F109" s="181">
        <v>5.4464053609999995E-3</v>
      </c>
      <c r="G109" s="180" t="s">
        <v>222</v>
      </c>
    </row>
    <row r="110" spans="1:7">
      <c r="A110" s="169" t="s">
        <v>219</v>
      </c>
      <c r="B110" s="170">
        <v>4972.2539999999999</v>
      </c>
      <c r="C110" s="173">
        <v>0.64445585015999995</v>
      </c>
      <c r="D110" s="183"/>
      <c r="E110" s="183"/>
      <c r="F110" s="173">
        <v>1.8618460988000001E-2</v>
      </c>
      <c r="G110" s="171" t="s">
        <v>223</v>
      </c>
    </row>
    <row r="111" spans="1:7" ht="13">
      <c r="A111" s="175" t="s">
        <v>276</v>
      </c>
      <c r="B111" s="176">
        <v>7715.43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1882.221</v>
      </c>
      <c r="C113" s="172">
        <v>0.441247585379</v>
      </c>
      <c r="D113" s="182"/>
      <c r="E113" s="172">
        <v>9.2423677780000008E-3</v>
      </c>
      <c r="F113" s="172">
        <v>7.0479219799999999E-3</v>
      </c>
      <c r="G113" s="168" t="s">
        <v>226</v>
      </c>
    </row>
    <row r="114" spans="1:7">
      <c r="A114" s="169" t="s">
        <v>225</v>
      </c>
      <c r="B114" s="170">
        <v>2383.4569999999999</v>
      </c>
      <c r="C114" s="173">
        <v>0.55875194576200005</v>
      </c>
      <c r="D114" s="183"/>
      <c r="E114" s="173">
        <v>1.1703613006999999E-2</v>
      </c>
      <c r="F114" s="173">
        <v>8.9247856549999997E-3</v>
      </c>
      <c r="G114" s="171" t="s">
        <v>227</v>
      </c>
    </row>
    <row r="115" spans="1:7" ht="13">
      <c r="A115" s="175" t="s">
        <v>277</v>
      </c>
      <c r="B115" s="176">
        <v>4265.68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547.54060000000004</v>
      </c>
      <c r="C117" s="172">
        <v>0.49891622473699998</v>
      </c>
      <c r="D117" s="182"/>
      <c r="E117" s="172">
        <v>2.6886171169999999E-3</v>
      </c>
      <c r="F117" s="172">
        <v>2.0502499069999999E-3</v>
      </c>
      <c r="G117" s="168" t="s">
        <v>230</v>
      </c>
    </row>
    <row r="118" spans="1:7">
      <c r="A118" s="169" t="s">
        <v>229</v>
      </c>
      <c r="B118" s="170">
        <v>549.91729999999995</v>
      </c>
      <c r="C118" s="173">
        <v>0.50108186175400005</v>
      </c>
      <c r="D118" s="183"/>
      <c r="E118" s="173">
        <v>2.700287551E-3</v>
      </c>
      <c r="F118" s="173">
        <v>2.0591493909999999E-3</v>
      </c>
      <c r="G118" s="171" t="s">
        <v>231</v>
      </c>
    </row>
    <row r="119" spans="1:7" ht="13">
      <c r="A119" s="175" t="s">
        <v>278</v>
      </c>
      <c r="B119" s="176">
        <v>1097.46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531.36599999999999</v>
      </c>
      <c r="C121" s="172">
        <v>1.3352196130000001E-2</v>
      </c>
      <c r="D121" s="182"/>
      <c r="E121" s="172">
        <v>2.6091941369999999E-3</v>
      </c>
      <c r="F121" s="172">
        <v>1.9896845860000001E-3</v>
      </c>
      <c r="G121" s="168" t="s">
        <v>248</v>
      </c>
    </row>
    <row r="122" spans="1:7">
      <c r="A122" s="148" t="s">
        <v>233</v>
      </c>
      <c r="B122" s="179">
        <v>804.30859999999996</v>
      </c>
      <c r="C122" s="181">
        <v>2.0210713849999999E-2</v>
      </c>
      <c r="D122" s="164"/>
      <c r="E122" s="181">
        <v>3.9494383970000001E-3</v>
      </c>
      <c r="F122" s="181">
        <v>3.0117102410000002E-3</v>
      </c>
      <c r="G122" s="180" t="s">
        <v>249</v>
      </c>
    </row>
    <row r="123" spans="1:7">
      <c r="A123" s="148" t="s">
        <v>234</v>
      </c>
      <c r="B123" s="179">
        <v>1226.4401</v>
      </c>
      <c r="C123" s="181">
        <v>3.0818059032999997E-2</v>
      </c>
      <c r="D123" s="164"/>
      <c r="E123" s="181">
        <v>6.0222526799999995E-3</v>
      </c>
      <c r="F123" s="181">
        <v>4.5923694069999995E-3</v>
      </c>
      <c r="G123" s="180" t="s">
        <v>250</v>
      </c>
    </row>
    <row r="124" spans="1:7">
      <c r="A124" s="148" t="s">
        <v>235</v>
      </c>
      <c r="B124" s="179">
        <v>1371.5722000000001</v>
      </c>
      <c r="C124" s="181">
        <v>3.4464946986E-2</v>
      </c>
      <c r="D124" s="164"/>
      <c r="E124" s="181">
        <v>6.7349023880000003E-3</v>
      </c>
      <c r="F124" s="181">
        <v>5.1358123489999999E-3</v>
      </c>
      <c r="G124" s="180" t="s">
        <v>251</v>
      </c>
    </row>
    <row r="125" spans="1:7">
      <c r="A125" s="148" t="s">
        <v>236</v>
      </c>
      <c r="B125" s="179">
        <v>1494.5550000000001</v>
      </c>
      <c r="C125" s="181">
        <v>3.7555266024E-2</v>
      </c>
      <c r="D125" s="164"/>
      <c r="E125" s="181">
        <v>7.3387912340000007E-3</v>
      </c>
      <c r="F125" s="181">
        <v>5.5963178799999999E-3</v>
      </c>
      <c r="G125" s="180" t="s">
        <v>252</v>
      </c>
    </row>
    <row r="126" spans="1:7">
      <c r="A126" s="148" t="s">
        <v>237</v>
      </c>
      <c r="B126" s="179">
        <v>1795.8744999999999</v>
      </c>
      <c r="C126" s="181">
        <v>4.5126840158999995E-2</v>
      </c>
      <c r="D126" s="164"/>
      <c r="E126" s="181">
        <v>8.818376063999999E-3</v>
      </c>
      <c r="F126" s="181">
        <v>6.7246000139999998E-3</v>
      </c>
      <c r="G126" s="180" t="s">
        <v>253</v>
      </c>
    </row>
    <row r="127" spans="1:7">
      <c r="A127" s="148" t="s">
        <v>238</v>
      </c>
      <c r="B127" s="179">
        <v>1796.2195999999999</v>
      </c>
      <c r="C127" s="181">
        <v>4.5135511852000001E-2</v>
      </c>
      <c r="D127" s="164"/>
      <c r="E127" s="181">
        <v>8.8200706259999994E-3</v>
      </c>
      <c r="F127" s="181">
        <v>6.7258922310000002E-3</v>
      </c>
      <c r="G127" s="180" t="s">
        <v>254</v>
      </c>
    </row>
    <row r="128" spans="1:7">
      <c r="A128" s="148" t="s">
        <v>239</v>
      </c>
      <c r="B128" s="179">
        <v>2030.6926000000001</v>
      </c>
      <c r="C128" s="181">
        <v>5.1027363200000002E-2</v>
      </c>
      <c r="D128" s="164"/>
      <c r="E128" s="181">
        <v>9.971415606000001E-3</v>
      </c>
      <c r="F128" s="181">
        <v>7.6038695829999999E-3</v>
      </c>
      <c r="G128" s="180" t="s">
        <v>255</v>
      </c>
    </row>
    <row r="129" spans="1:7">
      <c r="A129" s="148" t="s">
        <v>240</v>
      </c>
      <c r="B129" s="179">
        <v>2251.4679000000001</v>
      </c>
      <c r="C129" s="181">
        <v>5.6575017934999999E-2</v>
      </c>
      <c r="D129" s="164"/>
      <c r="E129" s="181">
        <v>1.1055500057000001E-2</v>
      </c>
      <c r="F129" s="181">
        <v>8.4305562950000006E-3</v>
      </c>
      <c r="G129" s="180" t="s">
        <v>256</v>
      </c>
    </row>
    <row r="130" spans="1:7">
      <c r="A130" s="148" t="s">
        <v>241</v>
      </c>
      <c r="B130" s="179">
        <v>2282.3344999999999</v>
      </c>
      <c r="C130" s="181">
        <v>5.7350635677000002E-2</v>
      </c>
      <c r="D130" s="164"/>
      <c r="E130" s="181">
        <v>1.1207065929999999E-2</v>
      </c>
      <c r="F130" s="181">
        <v>8.546135384E-3</v>
      </c>
      <c r="G130" s="180" t="s">
        <v>257</v>
      </c>
    </row>
    <row r="131" spans="1:7">
      <c r="A131" s="148" t="s">
        <v>242</v>
      </c>
      <c r="B131" s="179">
        <v>2292.5864999999999</v>
      </c>
      <c r="C131" s="181">
        <v>5.7608248537000001E-2</v>
      </c>
      <c r="D131" s="164"/>
      <c r="E131" s="181">
        <v>1.1257406860000001E-2</v>
      </c>
      <c r="F131" s="181">
        <v>8.5845237009999995E-3</v>
      </c>
      <c r="G131" s="180" t="s">
        <v>258</v>
      </c>
    </row>
    <row r="132" spans="1:7">
      <c r="A132" s="148" t="s">
        <v>243</v>
      </c>
      <c r="B132" s="179">
        <v>2338.0354000000002</v>
      </c>
      <c r="C132" s="181">
        <v>5.8750291171000002E-2</v>
      </c>
      <c r="D132" s="164"/>
      <c r="E132" s="181">
        <v>1.1480576959999999E-2</v>
      </c>
      <c r="F132" s="181">
        <v>8.754705790000001E-3</v>
      </c>
      <c r="G132" s="180" t="s">
        <v>259</v>
      </c>
    </row>
    <row r="133" spans="1:7">
      <c r="A133" s="148" t="s">
        <v>244</v>
      </c>
      <c r="B133" s="179">
        <v>2536.2719999999999</v>
      </c>
      <c r="C133" s="181">
        <v>6.3731592126000006E-2</v>
      </c>
      <c r="D133" s="164"/>
      <c r="E133" s="181">
        <v>1.2453988458E-2</v>
      </c>
      <c r="F133" s="181">
        <v>9.4969969930000005E-3</v>
      </c>
      <c r="G133" s="180" t="s">
        <v>260</v>
      </c>
    </row>
    <row r="134" spans="1:7">
      <c r="A134" s="148" t="s">
        <v>245</v>
      </c>
      <c r="B134" s="179">
        <v>4675.2356</v>
      </c>
      <c r="C134" s="181">
        <v>0.117479595388</v>
      </c>
      <c r="D134" s="164"/>
      <c r="E134" s="181">
        <v>2.2957052792999998E-2</v>
      </c>
      <c r="F134" s="181">
        <v>1.7506284197999999E-2</v>
      </c>
      <c r="G134" s="180" t="s">
        <v>261</v>
      </c>
    </row>
    <row r="135" spans="1:7">
      <c r="A135" s="148" t="s">
        <v>246</v>
      </c>
      <c r="B135" s="179">
        <v>5637.5298000000003</v>
      </c>
      <c r="C135" s="181">
        <v>0.141660180696</v>
      </c>
      <c r="D135" s="164"/>
      <c r="E135" s="181">
        <v>2.7682256108E-2</v>
      </c>
      <c r="F135" s="181">
        <v>2.1109566938999999E-2</v>
      </c>
      <c r="G135" s="180" t="s">
        <v>262</v>
      </c>
    </row>
    <row r="136" spans="1:7">
      <c r="A136" s="169" t="s">
        <v>247</v>
      </c>
      <c r="B136" s="170">
        <v>6731.6580999999996</v>
      </c>
      <c r="C136" s="173">
        <v>0.16915350103000001</v>
      </c>
      <c r="D136" s="183"/>
      <c r="E136" s="173">
        <v>3.3054811267000002E-2</v>
      </c>
      <c r="F136" s="173">
        <v>2.5206498646000001E-2</v>
      </c>
      <c r="G136" s="171" t="s">
        <v>263</v>
      </c>
    </row>
    <row r="137" spans="1:7" ht="13">
      <c r="A137" s="175" t="s">
        <v>279</v>
      </c>
      <c r="B137" s="176">
        <v>39796.15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03/09/2025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1014.28</v>
      </c>
      <c r="C6" s="172">
        <v>0.8</v>
      </c>
      <c r="D6" s="167">
        <v>811.42399999999998</v>
      </c>
      <c r="E6" s="182"/>
      <c r="F6" s="168" t="s">
        <v>84</v>
      </c>
    </row>
    <row r="7" spans="1:6">
      <c r="A7" s="148" t="s">
        <v>71</v>
      </c>
      <c r="B7" s="179">
        <v>1379.84</v>
      </c>
      <c r="C7" s="181">
        <v>0.8</v>
      </c>
      <c r="D7" s="179">
        <v>1103.8720000000001</v>
      </c>
      <c r="E7" s="164"/>
      <c r="F7" s="180" t="s">
        <v>85</v>
      </c>
    </row>
    <row r="8" spans="1:6">
      <c r="A8" s="148" t="s">
        <v>72</v>
      </c>
      <c r="B8" s="179">
        <v>1526.66</v>
      </c>
      <c r="C8" s="181">
        <v>0.9</v>
      </c>
      <c r="D8" s="179">
        <v>1373.9939999999999</v>
      </c>
      <c r="E8" s="164"/>
      <c r="F8" s="180" t="s">
        <v>86</v>
      </c>
    </row>
    <row r="9" spans="1:6">
      <c r="A9" s="148" t="s">
        <v>74</v>
      </c>
      <c r="B9" s="179">
        <v>2851.502</v>
      </c>
      <c r="C9" s="181">
        <v>1</v>
      </c>
      <c r="D9" s="179">
        <v>2851.502</v>
      </c>
      <c r="E9" s="164"/>
      <c r="F9" s="180" t="s">
        <v>88</v>
      </c>
    </row>
    <row r="10" spans="1:6">
      <c r="A10" s="148" t="s">
        <v>75</v>
      </c>
      <c r="B10" s="179">
        <v>3024.1880000000001</v>
      </c>
      <c r="C10" s="181">
        <v>1</v>
      </c>
      <c r="D10" s="179">
        <v>3024.1880000000001</v>
      </c>
      <c r="E10" s="164"/>
      <c r="F10" s="180" t="s">
        <v>89</v>
      </c>
    </row>
    <row r="11" spans="1:6">
      <c r="A11" s="148" t="s">
        <v>76</v>
      </c>
      <c r="B11" s="179">
        <v>3716.7289999999998</v>
      </c>
      <c r="C11" s="181">
        <v>0.3</v>
      </c>
      <c r="D11" s="179">
        <v>1115.019</v>
      </c>
      <c r="E11" s="164"/>
      <c r="F11" s="180" t="s">
        <v>90</v>
      </c>
    </row>
    <row r="12" spans="1:6">
      <c r="A12" s="169" t="s">
        <v>77</v>
      </c>
      <c r="B12" s="170">
        <v>4950.875</v>
      </c>
      <c r="C12" s="173">
        <v>0.8</v>
      </c>
      <c r="D12" s="170">
        <v>3960.7</v>
      </c>
      <c r="E12" s="183"/>
      <c r="F12" s="171" t="s">
        <v>91</v>
      </c>
    </row>
    <row r="13" spans="1:6" ht="13">
      <c r="A13" s="175" t="s">
        <v>280</v>
      </c>
      <c r="B13" s="176">
        <v>18464.07</v>
      </c>
      <c r="C13" s="178"/>
      <c r="D13" s="176">
        <v>14240.7</v>
      </c>
      <c r="E13" s="178"/>
      <c r="F13" s="174"/>
    </row>
    <row r="15" spans="1:6">
      <c r="A15" s="184" t="s">
        <v>106</v>
      </c>
      <c r="B15" s="185">
        <v>460.4033</v>
      </c>
      <c r="C15" s="187">
        <v>0.9</v>
      </c>
      <c r="D15" s="185">
        <v>414.363</v>
      </c>
      <c r="E15" s="188"/>
      <c r="F15" s="186" t="s">
        <v>110</v>
      </c>
    </row>
    <row r="16" spans="1:6" ht="13">
      <c r="A16" s="175" t="s">
        <v>281</v>
      </c>
      <c r="B16" s="176">
        <v>460.4</v>
      </c>
      <c r="C16" s="178"/>
      <c r="D16" s="176">
        <v>414.36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3488.0360000000001</v>
      </c>
      <c r="C19" s="181">
        <v>0.65</v>
      </c>
      <c r="D19" s="179">
        <v>2267.2240000000002</v>
      </c>
      <c r="E19" s="164"/>
      <c r="F19" s="180" t="s">
        <v>120</v>
      </c>
    </row>
    <row r="20" spans="1:6">
      <c r="A20" s="169" t="s">
        <v>117</v>
      </c>
      <c r="B20" s="170">
        <v>7007.1</v>
      </c>
      <c r="C20" s="173">
        <v>0.65</v>
      </c>
      <c r="D20" s="170">
        <v>4554.6149999999998</v>
      </c>
      <c r="E20" s="183"/>
      <c r="F20" s="171" t="s">
        <v>121</v>
      </c>
    </row>
    <row r="21" spans="1:6" ht="13">
      <c r="A21" s="175" t="s">
        <v>282</v>
      </c>
      <c r="B21" s="176">
        <v>11185.6</v>
      </c>
      <c r="C21" s="178"/>
      <c r="D21" s="178"/>
      <c r="E21" s="178"/>
      <c r="F21" s="174"/>
    </row>
    <row r="23" spans="1:6">
      <c r="A23" s="166" t="s">
        <v>128</v>
      </c>
      <c r="B23" s="167">
        <v>1012.096</v>
      </c>
      <c r="C23" s="172">
        <v>1</v>
      </c>
      <c r="D23" s="167">
        <v>1012.0965</v>
      </c>
      <c r="E23" s="182"/>
      <c r="F23" s="168" t="s">
        <v>140</v>
      </c>
    </row>
    <row r="24" spans="1:6">
      <c r="A24" s="148" t="s">
        <v>129</v>
      </c>
      <c r="B24" s="179">
        <v>1507.1569999999999</v>
      </c>
      <c r="C24" s="181">
        <v>0.4</v>
      </c>
      <c r="D24" s="179">
        <v>602.86279999999999</v>
      </c>
      <c r="E24" s="164"/>
      <c r="F24" s="180" t="s">
        <v>141</v>
      </c>
    </row>
    <row r="25" spans="1:6">
      <c r="A25" s="148" t="s">
        <v>130</v>
      </c>
      <c r="B25" s="179">
        <v>1634.3430000000001</v>
      </c>
      <c r="C25" s="181">
        <v>0.5</v>
      </c>
      <c r="D25" s="179">
        <v>817.17160000000001</v>
      </c>
      <c r="E25" s="164"/>
      <c r="F25" s="180" t="s">
        <v>142</v>
      </c>
    </row>
    <row r="26" spans="1:6">
      <c r="A26" s="148" t="s">
        <v>131</v>
      </c>
      <c r="B26" s="179">
        <v>2272.0039999999999</v>
      </c>
      <c r="C26" s="181">
        <v>0.25</v>
      </c>
      <c r="D26" s="179">
        <v>568.00099999999998</v>
      </c>
      <c r="E26" s="164"/>
      <c r="F26" s="180" t="s">
        <v>143</v>
      </c>
    </row>
    <row r="27" spans="1:6">
      <c r="A27" s="148" t="s">
        <v>132</v>
      </c>
      <c r="B27" s="179">
        <v>2359.4839999999999</v>
      </c>
      <c r="C27" s="181">
        <v>0.4</v>
      </c>
      <c r="D27" s="179">
        <v>943.79359999999997</v>
      </c>
      <c r="E27" s="164"/>
      <c r="F27" s="180" t="s">
        <v>144</v>
      </c>
    </row>
    <row r="28" spans="1:6">
      <c r="A28" s="148" t="s">
        <v>134</v>
      </c>
      <c r="B28" s="179">
        <v>6211.8459999999995</v>
      </c>
      <c r="C28" s="181">
        <v>0.5</v>
      </c>
      <c r="D28" s="179">
        <v>3105.9229999999998</v>
      </c>
      <c r="E28" s="164"/>
      <c r="F28" s="180" t="s">
        <v>146</v>
      </c>
    </row>
    <row r="29" spans="1:6">
      <c r="A29" s="148" t="s">
        <v>135</v>
      </c>
      <c r="B29" s="179">
        <v>6304.0829999999996</v>
      </c>
      <c r="C29" s="181">
        <v>0.6</v>
      </c>
      <c r="D29" s="179">
        <v>3782.4501</v>
      </c>
      <c r="E29" s="164"/>
      <c r="F29" s="180" t="s">
        <v>147</v>
      </c>
    </row>
    <row r="30" spans="1:6">
      <c r="A30" s="148" t="s">
        <v>136</v>
      </c>
      <c r="B30" s="179">
        <v>9380.36</v>
      </c>
      <c r="C30" s="181">
        <v>0.75</v>
      </c>
      <c r="D30" s="179">
        <v>7035.2701999999999</v>
      </c>
      <c r="E30" s="164"/>
      <c r="F30" s="180" t="s">
        <v>148</v>
      </c>
    </row>
    <row r="31" spans="1:6">
      <c r="A31" s="169" t="s">
        <v>137</v>
      </c>
      <c r="B31" s="170">
        <v>12430.777</v>
      </c>
      <c r="C31" s="173">
        <v>0.85</v>
      </c>
      <c r="D31" s="170">
        <v>10566.1608</v>
      </c>
      <c r="E31" s="183"/>
      <c r="F31" s="171" t="s">
        <v>149</v>
      </c>
    </row>
    <row r="32" spans="1:6" ht="13">
      <c r="A32" s="175" t="s">
        <v>283</v>
      </c>
      <c r="B32" s="176">
        <v>43112.15</v>
      </c>
      <c r="C32" s="178"/>
      <c r="D32" s="176">
        <v>28433.73</v>
      </c>
      <c r="E32" s="178"/>
      <c r="F32" s="174"/>
    </row>
    <row r="34" spans="1:6">
      <c r="A34" s="166" t="s">
        <v>159</v>
      </c>
      <c r="B34" s="167">
        <v>687.69749999999999</v>
      </c>
      <c r="C34" s="172">
        <v>1</v>
      </c>
      <c r="D34" s="167">
        <v>687.69749999999999</v>
      </c>
      <c r="E34" s="182"/>
      <c r="F34" s="168" t="s">
        <v>188</v>
      </c>
    </row>
    <row r="35" spans="1:6">
      <c r="A35" s="148" t="s">
        <v>160</v>
      </c>
      <c r="B35" s="179">
        <v>873.53399999999999</v>
      </c>
      <c r="C35" s="181">
        <v>0.7</v>
      </c>
      <c r="D35" s="179">
        <v>611.47379999999998</v>
      </c>
      <c r="E35" s="164"/>
      <c r="F35" s="180" t="s">
        <v>189</v>
      </c>
    </row>
    <row r="36" spans="1:6">
      <c r="A36" s="148" t="s">
        <v>161</v>
      </c>
      <c r="B36" s="179">
        <v>1126.7465999999999</v>
      </c>
      <c r="C36" s="181">
        <v>1</v>
      </c>
      <c r="D36" s="179">
        <v>1126.7465999999999</v>
      </c>
      <c r="E36" s="164"/>
      <c r="F36" s="180" t="s">
        <v>190</v>
      </c>
    </row>
    <row r="37" spans="1:6">
      <c r="A37" s="148" t="s">
        <v>162</v>
      </c>
      <c r="B37" s="179">
        <v>1370.2511999999999</v>
      </c>
      <c r="C37" s="181">
        <v>0.9</v>
      </c>
      <c r="D37" s="179">
        <v>1233.2261000000001</v>
      </c>
      <c r="E37" s="164"/>
      <c r="F37" s="180" t="s">
        <v>191</v>
      </c>
    </row>
    <row r="38" spans="1:6">
      <c r="A38" s="148" t="s">
        <v>164</v>
      </c>
      <c r="B38" s="179">
        <v>1568.4748999999999</v>
      </c>
      <c r="C38" s="181">
        <v>1</v>
      </c>
      <c r="D38" s="179">
        <v>1568.4748999999999</v>
      </c>
      <c r="E38" s="164"/>
      <c r="F38" s="180" t="s">
        <v>193</v>
      </c>
    </row>
    <row r="39" spans="1:6">
      <c r="A39" s="148" t="s">
        <v>166</v>
      </c>
      <c r="B39" s="179">
        <v>1671.6194</v>
      </c>
      <c r="C39" s="181">
        <v>1</v>
      </c>
      <c r="D39" s="179">
        <v>1671.6194</v>
      </c>
      <c r="E39" s="164"/>
      <c r="F39" s="180" t="s">
        <v>195</v>
      </c>
    </row>
    <row r="40" spans="1:6">
      <c r="A40" s="148" t="s">
        <v>167</v>
      </c>
      <c r="B40" s="179">
        <v>1675.7846</v>
      </c>
      <c r="C40" s="181">
        <v>1</v>
      </c>
      <c r="D40" s="179">
        <v>1675.7846</v>
      </c>
      <c r="E40" s="164"/>
      <c r="F40" s="180" t="s">
        <v>196</v>
      </c>
    </row>
    <row r="41" spans="1:6">
      <c r="A41" s="148" t="s">
        <v>168</v>
      </c>
      <c r="B41" s="179">
        <v>1763.4967999999999</v>
      </c>
      <c r="C41" s="181">
        <v>1</v>
      </c>
      <c r="D41" s="179">
        <v>1763.4967999999999</v>
      </c>
      <c r="E41" s="164"/>
      <c r="F41" s="180" t="s">
        <v>197</v>
      </c>
    </row>
    <row r="42" spans="1:6">
      <c r="A42" s="148" t="s">
        <v>169</v>
      </c>
      <c r="B42" s="179">
        <v>2041.7438999999999</v>
      </c>
      <c r="C42" s="181">
        <v>1</v>
      </c>
      <c r="D42" s="179">
        <v>2041.7438999999999</v>
      </c>
      <c r="E42" s="164"/>
      <c r="F42" s="180" t="s">
        <v>198</v>
      </c>
    </row>
    <row r="43" spans="1:6">
      <c r="A43" s="148" t="s">
        <v>170</v>
      </c>
      <c r="B43" s="179">
        <v>2166.2804999999998</v>
      </c>
      <c r="C43" s="181">
        <v>0.9</v>
      </c>
      <c r="D43" s="179">
        <v>1949.6524999999999</v>
      </c>
      <c r="E43" s="164"/>
      <c r="F43" s="180" t="s">
        <v>199</v>
      </c>
    </row>
    <row r="44" spans="1:6">
      <c r="A44" s="148" t="s">
        <v>171</v>
      </c>
      <c r="B44" s="179">
        <v>2611.8216000000002</v>
      </c>
      <c r="C44" s="181">
        <v>1</v>
      </c>
      <c r="D44" s="179">
        <v>2611.8216000000002</v>
      </c>
      <c r="E44" s="164"/>
      <c r="F44" s="180" t="s">
        <v>200</v>
      </c>
    </row>
    <row r="45" spans="1:6">
      <c r="A45" s="148" t="s">
        <v>172</v>
      </c>
      <c r="B45" s="179">
        <v>2901.6804999999999</v>
      </c>
      <c r="C45" s="181">
        <v>0.75</v>
      </c>
      <c r="D45" s="179">
        <v>2176.2602999999999</v>
      </c>
      <c r="E45" s="164"/>
      <c r="F45" s="180" t="s">
        <v>201</v>
      </c>
    </row>
    <row r="46" spans="1:6">
      <c r="A46" s="148" t="s">
        <v>173</v>
      </c>
      <c r="B46" s="179">
        <v>3753.7588999999998</v>
      </c>
      <c r="C46" s="181">
        <v>0.9</v>
      </c>
      <c r="D46" s="179">
        <v>3378.3829999999998</v>
      </c>
      <c r="E46" s="164"/>
      <c r="F46" s="180" t="s">
        <v>202</v>
      </c>
    </row>
    <row r="47" spans="1:6">
      <c r="A47" s="148" t="s">
        <v>174</v>
      </c>
      <c r="B47" s="179">
        <v>3857.0855999999999</v>
      </c>
      <c r="C47" s="181">
        <v>0.9</v>
      </c>
      <c r="D47" s="179">
        <v>3471.377</v>
      </c>
      <c r="E47" s="164"/>
      <c r="F47" s="180" t="s">
        <v>203</v>
      </c>
    </row>
    <row r="48" spans="1:6">
      <c r="A48" s="148" t="s">
        <v>175</v>
      </c>
      <c r="B48" s="179">
        <v>3887.5189</v>
      </c>
      <c r="C48" s="181">
        <v>0.9</v>
      </c>
      <c r="D48" s="179">
        <v>3498.7669999999998</v>
      </c>
      <c r="E48" s="164"/>
      <c r="F48" s="180" t="s">
        <v>204</v>
      </c>
    </row>
    <row r="49" spans="1:6">
      <c r="A49" s="148" t="s">
        <v>176</v>
      </c>
      <c r="B49" s="179">
        <v>4581.8389999999999</v>
      </c>
      <c r="C49" s="181">
        <v>1</v>
      </c>
      <c r="D49" s="179">
        <v>4581.8389999999999</v>
      </c>
      <c r="E49" s="164"/>
      <c r="F49" s="180" t="s">
        <v>205</v>
      </c>
    </row>
    <row r="50" spans="1:6">
      <c r="A50" s="148" t="s">
        <v>177</v>
      </c>
      <c r="B50" s="179">
        <v>4768.2923000000001</v>
      </c>
      <c r="C50" s="181">
        <v>1</v>
      </c>
      <c r="D50" s="179">
        <v>4768.2923000000001</v>
      </c>
      <c r="E50" s="164"/>
      <c r="F50" s="180" t="s">
        <v>206</v>
      </c>
    </row>
    <row r="51" spans="1:6">
      <c r="A51" s="169" t="s">
        <v>178</v>
      </c>
      <c r="B51" s="170">
        <v>9583.9619000000002</v>
      </c>
      <c r="C51" s="173">
        <v>0.9</v>
      </c>
      <c r="D51" s="170">
        <v>7360.6593999999996</v>
      </c>
      <c r="E51" s="183"/>
      <c r="F51" s="171" t="s">
        <v>207</v>
      </c>
    </row>
    <row r="52" spans="1:6" ht="13">
      <c r="A52" s="175" t="s">
        <v>284</v>
      </c>
      <c r="B52" s="176">
        <v>50891.59</v>
      </c>
      <c r="C52" s="178"/>
      <c r="D52" s="176">
        <v>46177.32</v>
      </c>
      <c r="E52" s="178"/>
      <c r="F52" s="174"/>
    </row>
    <row r="54" spans="1:6">
      <c r="A54" s="166" t="s">
        <v>217</v>
      </c>
      <c r="B54" s="167">
        <v>858.3383</v>
      </c>
      <c r="C54" s="172">
        <v>0.8</v>
      </c>
      <c r="D54" s="167">
        <v>686.67070000000001</v>
      </c>
      <c r="E54" s="182"/>
      <c r="F54" s="168" t="s">
        <v>221</v>
      </c>
    </row>
    <row r="55" spans="1:6">
      <c r="A55" s="169" t="s">
        <v>218</v>
      </c>
      <c r="B55" s="170">
        <v>1454.5192999999999</v>
      </c>
      <c r="C55" s="173">
        <v>0.8</v>
      </c>
      <c r="D55" s="170">
        <v>1163.6153999999999</v>
      </c>
      <c r="E55" s="183"/>
      <c r="F55" s="171" t="s">
        <v>222</v>
      </c>
    </row>
    <row r="56" spans="1:6" ht="13">
      <c r="A56" s="175" t="s">
        <v>285</v>
      </c>
      <c r="B56" s="176">
        <v>2312.86</v>
      </c>
      <c r="C56" s="178"/>
      <c r="D56" s="176">
        <v>1850.29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126426.67870694499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G5808" s="108" t="e">
        <f>G5807*#REF!/#REF!</f>
        <v>#REF!</v>
      </c>
      <c r="H5808" s="108">
        <f t="shared" si="138"/>
        <v>0</v>
      </c>
      <c r="I5808" s="108">
        <f t="shared" si="139"/>
        <v>0</v>
      </c>
      <c r="J5808" s="108">
        <f t="shared" si="140"/>
        <v>0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0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G5808" s="108" t="e">
        <f>G5807*#REF!/#REF!</f>
        <v>#REF!</v>
      </c>
      <c r="H5808" s="108">
        <f t="shared" si="138"/>
        <v>0</v>
      </c>
      <c r="I5808" s="108">
        <f t="shared" si="139"/>
        <v>0</v>
      </c>
      <c r="J5808" s="108">
        <f t="shared" si="140"/>
        <v>0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2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1.42732186840093E-2</v>
      </c>
      <c r="E31" s="42"/>
      <c r="F31" s="43"/>
      <c r="G31" s="41">
        <f>Indices!F17</f>
        <v>-2.9986826349014399E-3</v>
      </c>
      <c r="H31" s="42"/>
      <c r="I31" s="42"/>
      <c r="J31" s="41">
        <f>Indices!J17</f>
        <v>4.4277670965316297E-2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6.4182073179633203E-2</v>
      </c>
      <c r="E32" s="42"/>
      <c r="F32" s="39"/>
      <c r="G32" s="41">
        <f>Indices!F26</f>
        <v>3.82277225384378E-2</v>
      </c>
      <c r="H32" s="42"/>
      <c r="I32" s="42"/>
      <c r="J32" s="41">
        <f>Indices!J26</f>
        <v>9.2382128522912693E-2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2025-09-04T08:15:06Z</dcterms:modified>
</cp:coreProperties>
</file>