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B3C4966-994B-44BB-B0F1-740B6C862D7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<sst xmlns="http://schemas.openxmlformats.org/spreadsheetml/2006/main" count="438" uniqueCount="286">
  <si>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</si>
  <si>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</si>
  <si>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</si>
  <si>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</si>
  <si>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</si>
  <si>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</si>
  <si>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</si>
  <si>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</si>
  <si>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</si>
  <si>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</si>
  <si>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</si>
  <si>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</si>
  <si>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</si>
  <si>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</si>
  <si>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</si>
  <si>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</si>
  <si>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</si>
  <si>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</si>
  <si>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</si>
  <si>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</si>
  <si>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</si>
  <si>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</si>
  <si>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</si>
  <si>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</si>
  <si>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</si>
  <si>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</si>
  <si>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</si>
  <si>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</si>
  <si>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</si>
  <si>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</si>
  <si>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</si>
  <si>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</si>
  <si>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</si>
  <si>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</si>
  <si>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</si>
  <si>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</si>
  <si>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</si>
  <si>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</si>
  <si>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</si>
  <si>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</si>
  <si>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</si>
  <si>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</si>
  <si>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</si>
  <si>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</si>
  <si>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</si>
  <si>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</si>
  <si>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</si>
  <si>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</si>
  <si>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</si>
  <si>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</si>
  <si>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</si>
  <si>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</si>
  <si>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</si>
  <si>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</si>
  <si>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</si>
  <si>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</si>
  <si>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29-08-2025</t>
  </si>
  <si>
    <t>01/09/2025</t>
  </si>
  <si>
    <t>Variation par rapport au 31/12/2024</t>
  </si>
  <si>
    <t>AU 01/09/2025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</si>
  <si>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</si>
  <si>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</si>
  <si>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</si>
  <si>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</si>
  <si>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</si>
  <si>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</si>
  <si>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</si>
  <si>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</si>
  <si>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</si>
  <si>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</si>
  <si>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</si>
  <si>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</si>
  <si>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</si>
  <si>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</si>
  <si>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</si>
  <si>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</si>
  <si>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</si>
  <si>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</si>
  <si>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</si>
  <si>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</si>
  <si>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</si>
  <si>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</si>
  <si>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</si>
  <si>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</si>
  <si>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</si>
  <si>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</si>
  <si>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</si>
  <si>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</si>
  <si>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</si>
  <si>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</si>
  <si>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</si>
  <si>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</si>
  <si>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</si>
  <si>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</si>
  <si>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</si>
  <si>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</si>
  <si>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</si>
  <si>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</si>
  <si>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</si>
  <si>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</si>
  <si>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</si>
  <si>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</si>
  <si>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</si>
  <si>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</si>
  <si>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</si>
  <si>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</si>
  <si>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</si>
  <si>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</si>
  <si>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</si>
  <si>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</si>
  <si>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</si>
  <si>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</si>
  <si>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</si>
  <si>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</si>
  <si>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</si>
  <si>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</si>
  <si>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</si>
  <si>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</si>
  <si>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</si>
  <si>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</si>
  <si>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</si>
  <si>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</si>
  <si>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</si>
  <si>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</si>
  <si>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</si>
  <si>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</si>
  <si>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</si>
  <si>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</si>
  <si>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</si>
  <si>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</si>
  <si>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</si>
  <si>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</si>
  <si>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</si>
  <si>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</si>
  <si>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</si>
  <si>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</si>
  <si>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</si>
  <si>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</si>
  <si>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</si>
  <si>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</si>
  <si>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</si>
  <si>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</si>
  <si>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</si>
  <si>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</si>
  <si>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</si>
  <si>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</si>
  <si>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</si>
  <si>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</si>
  <si>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</si>
  <si>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</si>
  <si>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</si>
  <si>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</si>
  <si>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</si>
  <si>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</si>
  <si>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</si>
  <si>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</si>
  <si>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</si>
  <si>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</si>
  <si>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</si>
  <si>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</si>
  <si>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</si>
  <si>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</si>
  <si>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</si>
  <si>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</si>
  <si>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</si>
  <si>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</si>
  <si>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HAMMERSON</t>
  </si>
  <si>
    <t>SIRIUS REAL ESTATE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</si>
  <si>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</si>
  <si>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</si>
  <si>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</si>
  <si>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</si>
  <si>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</si>
  <si>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</si>
  <si>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</si>
  <si>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</si>
  <si>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</si>
  <si>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</si>
  <si>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</si>
  <si>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</si>
  <si>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</si>
  <si>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</si>
  <si>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</si>
  <si>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</si>
  <si>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</si>
  <si>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</si>
  <si>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</si>
  <si>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</si>
  <si>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</si>
  <si>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</si>
  <si>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</si>
  <si>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</si>
  <si>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</si>
  <si>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</si>
  <si>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</si>
  <si>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GB00BRJQ8J25</t>
  </si>
  <si>
    <t>GG00B1W3VF54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</si>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</sst>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1136.74</v>
      </c>
      <c r="E12" s="14"/>
      <c r="F12" s="153">
        <v>1432.6569999999999</v>
      </c>
      <c r="G12" s="153">
        <v>1579.163</v>
      </c>
      <c r="H12" s="153">
        <v>1784.847</v>
      </c>
      <c r="I12" s="153">
        <v>1800.788</v>
      </c>
      <c r="J12" s="153">
        <v>1406.8</v>
      </c>
      <c r="K12" s="149">
        <v>1090.039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1137.606</v>
      </c>
      <c r="E14" s="17"/>
      <c r="F14" s="154">
        <v>1432.846</v>
      </c>
      <c r="G14" s="154">
        <v>1574.614</v>
      </c>
      <c r="H14" s="154">
        <v>1784.06</v>
      </c>
      <c r="I14" s="154">
        <v>1795.204</v>
      </c>
      <c r="J14" s="154">
        <v>1403.89</v>
      </c>
      <c r="K14" s="150">
        <v>1087.2539999999999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7.6182768267152301E-4</v>
      </c>
      <c r="E16" s="21"/>
      <c r="F16" s="155">
        <v>1.31922714229571E-4</v>
      </c>
      <c r="G16" s="155">
        <v>-2.8806399339397202E-3</v>
      </c>
      <c r="H16" s="155">
        <v>-4.4093415289936399E-4</v>
      </c>
      <c r="I16" s="155">
        <v>-3.10086473255045E-3</v>
      </c>
      <c r="J16" s="155">
        <v>-2.0685243104917599E-3</v>
      </c>
      <c r="K16" s="151">
        <v>-2.5549544557580402E-3</v>
      </c>
    </row>
    <row r="17" spans="1:11" s="8" customFormat="1" ht="14.5">
      <c r="A17" s="145" t="s">
        <v>58</v>
      </c>
      <c r="B17" s="121"/>
      <c r="C17" s="22"/>
      <c r="D17" s="151">
        <v>4.0852513733398398E-2</v>
      </c>
      <c r="E17" s="21"/>
      <c r="F17" s="155">
        <v>2.2525087741083E-2</v>
      </c>
      <c r="G17" s="155">
        <v>-5.5536661658284303E-2</v>
      </c>
      <c r="H17" s="155">
        <v>5.2529111716544098E-2</v>
      </c>
      <c r="I17" s="155">
        <v>-5.8099970670624897E-2</v>
      </c>
      <c r="J17" s="155">
        <v>7.2795324568937905E-2</v>
      </c>
      <c r="K17" s="151">
        <v>5.2374112418017003E-2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5.3708179999999996E-4</v>
      </c>
      <c r="G19" s="155">
        <v>1.9887660000000003E-4</v>
      </c>
      <c r="H19" s="155">
        <v>5.9312839999999998E-4</v>
      </c>
      <c r="I19" s="155">
        <v>1.855611E-4</v>
      </c>
      <c r="J19" s="155">
        <v>9.0264769999999993E-4</v>
      </c>
      <c r="K19" s="151">
        <v>1.405746E-3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2857.6370000000002</v>
      </c>
      <c r="E22" s="29"/>
      <c r="F22" s="153">
        <v>2952.48</v>
      </c>
      <c r="G22" s="153">
        <v>2917.9589999999998</v>
      </c>
      <c r="H22" s="153">
        <v>3899.085</v>
      </c>
      <c r="I22" s="153">
        <v>3389.8029999999999</v>
      </c>
      <c r="J22" s="153">
        <v>3140.915</v>
      </c>
      <c r="K22" s="149">
        <v>2276.1860000000001</v>
      </c>
    </row>
    <row r="23" spans="1:11" s="32" customFormat="1" ht="15.75" customHeight="1">
      <c r="A23" s="145" t="s">
        <v>58</v>
      </c>
      <c r="B23" s="121"/>
      <c r="C23" s="22"/>
      <c r="D23" s="151">
        <v>8.0956855339916894E-2</v>
      </c>
      <c r="E23" s="31"/>
      <c r="F23" s="155">
        <v>4.51312130860873E-2</v>
      </c>
      <c r="G23" s="155">
        <v>-5.5536710619243902E-2</v>
      </c>
      <c r="H23" s="155">
        <v>8.3058107203471093E-2</v>
      </c>
      <c r="I23" s="155">
        <v>-5.8099729417171703E-2</v>
      </c>
      <c r="J23" s="155">
        <v>0.108069120548201</v>
      </c>
      <c r="K23" s="151">
        <v>8.0318126740957202E-2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3351.3760000000002</v>
      </c>
      <c r="E25" s="29"/>
      <c r="F25" s="153">
        <v>3606.8009999999999</v>
      </c>
      <c r="G25" s="153">
        <v>3223.6550000000002</v>
      </c>
      <c r="H25" s="153">
        <v>5005.4740000000002</v>
      </c>
      <c r="I25" s="153">
        <v>3807.3229999999999</v>
      </c>
      <c r="J25" s="153">
        <v>3816.5920000000001</v>
      </c>
      <c r="K25" s="149">
        <v>2645.433</v>
      </c>
    </row>
    <row r="26" spans="1:11" s="32" customFormat="1" ht="15.75" customHeight="1">
      <c r="A26" s="145" t="s">
        <v>58</v>
      </c>
      <c r="B26" s="121"/>
      <c r="C26" s="22"/>
      <c r="D26" s="151">
        <v>9.2068904390986597E-2</v>
      </c>
      <c r="E26" s="31"/>
      <c r="F26" s="155">
        <v>6.48074561299921E-2</v>
      </c>
      <c r="G26" s="155">
        <v>-5.5536804900015002E-2</v>
      </c>
      <c r="H26" s="155">
        <v>0.10738223258975001</v>
      </c>
      <c r="I26" s="155">
        <v>-5.8099937830468899E-2</v>
      </c>
      <c r="J26" s="155">
        <v>0.12221349916935</v>
      </c>
      <c r="K26" s="151">
        <v>9.2338940443619205E-2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1767.0250000000001</v>
      </c>
      <c r="E12" s="153">
        <v>941.16250000000002</v>
      </c>
      <c r="F12" s="153">
        <v>1105.4657999999999</v>
      </c>
      <c r="G12" s="153">
        <v>114.92453</v>
      </c>
      <c r="H12" s="153">
        <v>399.89080000000001</v>
      </c>
      <c r="I12" s="153">
        <v>1688.2940000000001</v>
      </c>
      <c r="J12" s="153">
        <v>876.71019999999999</v>
      </c>
      <c r="K12" s="153">
        <v>774.50260000000003</v>
      </c>
      <c r="L12" s="153">
        <v>1019.231</v>
      </c>
      <c r="M12" s="153">
        <v>5441.7060000000001</v>
      </c>
      <c r="N12" s="153">
        <v>6259.9920000000002</v>
      </c>
      <c r="O12" s="153">
        <v>4702.7349999999997</v>
      </c>
      <c r="P12" s="153">
        <v>3019.5880000000002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1762.729</v>
      </c>
      <c r="E14" s="154">
        <v>934.80960000000005</v>
      </c>
      <c r="F14" s="154">
        <v>1103.4304999999999</v>
      </c>
      <c r="G14" s="154">
        <v>114.56464</v>
      </c>
      <c r="H14" s="154">
        <v>404.92669999999998</v>
      </c>
      <c r="I14" s="154">
        <v>1686.2729999999999</v>
      </c>
      <c r="J14" s="154">
        <v>868.83410000000003</v>
      </c>
      <c r="K14" s="154">
        <v>777.04639999999995</v>
      </c>
      <c r="L14" s="154">
        <v>1020.218</v>
      </c>
      <c r="M14" s="154">
        <v>5463.9539999999997</v>
      </c>
      <c r="N14" s="154">
        <v>6232.1459999999997</v>
      </c>
      <c r="O14" s="154">
        <v>4697.6639999999998</v>
      </c>
      <c r="P14" s="154">
        <v>3022.1370000000002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-2.4312049914404499E-3</v>
      </c>
      <c r="E16" s="155">
        <v>-6.7500564461503397E-3</v>
      </c>
      <c r="F16" s="155">
        <v>-1.84112434776362E-3</v>
      </c>
      <c r="G16" s="155">
        <v>-3.1315333636780002E-3</v>
      </c>
      <c r="H16" s="155">
        <v>1.25931879403076E-2</v>
      </c>
      <c r="I16" s="155">
        <v>-1.1970663877264301E-3</v>
      </c>
      <c r="J16" s="155">
        <v>-8.9836983760425097E-3</v>
      </c>
      <c r="K16" s="155">
        <v>3.2844305493615598E-3</v>
      </c>
      <c r="L16" s="155">
        <v>9.6837713923525503E-4</v>
      </c>
      <c r="M16" s="155">
        <v>4.0884237406431101E-3</v>
      </c>
      <c r="N16" s="155">
        <v>-4.4482484961643198E-3</v>
      </c>
      <c r="O16" s="155">
        <v>-1.0783086863283E-3</v>
      </c>
      <c r="P16" s="155">
        <v>8.4415489795297604E-4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-6.3438299626805403E-2</v>
      </c>
      <c r="E17" s="155">
        <v>0.108298423714213</v>
      </c>
      <c r="F17" s="155">
        <v>0.12960167644061399</v>
      </c>
      <c r="G17" s="155">
        <v>0.16692124130293901</v>
      </c>
      <c r="H17" s="155">
        <v>0.12177010243476501</v>
      </c>
      <c r="I17" s="155">
        <v>0.111768731522969</v>
      </c>
      <c r="J17" s="155">
        <v>3.4172168624390799E-2</v>
      </c>
      <c r="K17" s="155">
        <v>-6.4205179489662201E-2</v>
      </c>
      <c r="L17" s="155">
        <v>-2.1705818839454102E-2</v>
      </c>
      <c r="M17" s="155">
        <v>-8.9387441240496704E-2</v>
      </c>
      <c r="N17" s="155">
        <v>-0.12565607578330301</v>
      </c>
      <c r="O17" s="155">
        <v>0.16811315345225999</v>
      </c>
      <c r="P17" s="155">
        <v>9.4580586743933298E-2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2.367241E-3</v>
      </c>
      <c r="G19" s="155">
        <v>5.417514E-3</v>
      </c>
      <c r="H19" s="156">
        <v>0</v>
      </c>
      <c r="I19" s="156">
        <v>0</v>
      </c>
      <c r="J19" s="156">
        <v>0</v>
      </c>
      <c r="K19" s="155">
        <v>3.9187219999999999E-4</v>
      </c>
      <c r="L19" s="155">
        <v>3.9187219999999999E-4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3361.3580000000002</v>
      </c>
      <c r="E22" s="153">
        <v>1418.864</v>
      </c>
      <c r="F22" s="153">
        <v>3045.7750000000001</v>
      </c>
      <c r="G22" s="153">
        <v>172.42750000000001</v>
      </c>
      <c r="H22" s="153">
        <v>1071.4179999999999</v>
      </c>
      <c r="I22" s="153">
        <v>4217.4059999999999</v>
      </c>
      <c r="J22" s="153">
        <v>2738.7109999999998</v>
      </c>
      <c r="K22" s="153">
        <v>1428.0219999999999</v>
      </c>
      <c r="L22" s="153">
        <v>1867.991</v>
      </c>
      <c r="M22" s="153">
        <v>10859.8</v>
      </c>
      <c r="N22" s="153">
        <v>10464.14</v>
      </c>
      <c r="O22" s="153">
        <v>10491.495999999999</v>
      </c>
      <c r="P22" s="153">
        <v>6146.9430000000002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-3.42898333127915E-2</v>
      </c>
      <c r="E23" s="155">
        <v>0.114884147797991</v>
      </c>
      <c r="F23" s="155">
        <v>0.171116803499306</v>
      </c>
      <c r="G23" s="155">
        <v>0.193378084795231</v>
      </c>
      <c r="H23" s="155">
        <v>0.12176999222501</v>
      </c>
      <c r="I23" s="155">
        <v>0.16150562024267801</v>
      </c>
      <c r="J23" s="155">
        <v>6.1172450001646603E-2</v>
      </c>
      <c r="K23" s="155">
        <v>-6.3174399076309395E-2</v>
      </c>
      <c r="L23" s="155">
        <v>-2.1705874558835901E-2</v>
      </c>
      <c r="M23" s="155">
        <v>-6.9085260845227897E-2</v>
      </c>
      <c r="N23" s="155">
        <v>-0.125656020768734</v>
      </c>
      <c r="O23" s="155">
        <v>0.18919975208324</v>
      </c>
      <c r="P23" s="155">
        <v>9.4580503073650596E-2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3800.9929999999999</v>
      </c>
      <c r="E25" s="153">
        <v>1653.076</v>
      </c>
      <c r="F25" s="153">
        <v>3893.3530000000001</v>
      </c>
      <c r="G25" s="153">
        <v>184.2363</v>
      </c>
      <c r="H25" s="153">
        <v>1471.5830000000001</v>
      </c>
      <c r="I25" s="153">
        <v>5447.7430000000004</v>
      </c>
      <c r="J25" s="153">
        <v>3496.596</v>
      </c>
      <c r="K25" s="153">
        <v>1543.038</v>
      </c>
      <c r="L25" s="153">
        <v>1995.6010000000001</v>
      </c>
      <c r="M25" s="153">
        <v>17025.37</v>
      </c>
      <c r="N25" s="153">
        <v>11488.9</v>
      </c>
      <c r="O25" s="153">
        <v>12120.35</v>
      </c>
      <c r="P25" s="153">
        <v>6583.8980000000001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-2.3836061683607301E-2</v>
      </c>
      <c r="E26" s="155">
        <v>0.132245386637516</v>
      </c>
      <c r="F26" s="155">
        <v>0.19224519868543399</v>
      </c>
      <c r="G26" s="155">
        <v>0.200002735623484</v>
      </c>
      <c r="H26" s="155">
        <v>0.121770185388462</v>
      </c>
      <c r="I26" s="155">
        <v>0.179833468438724</v>
      </c>
      <c r="J26" s="155">
        <v>0.11374437170807</v>
      </c>
      <c r="K26" s="155">
        <v>-6.0079711561831298E-2</v>
      </c>
      <c r="L26" s="155">
        <v>-2.1705230266334599E-2</v>
      </c>
      <c r="M26" s="155">
        <v>-2.5326644442879701E-2</v>
      </c>
      <c r="N26" s="155">
        <v>-0.12565582091960301</v>
      </c>
      <c r="O26" s="155">
        <v>0.20671579676784699</v>
      </c>
      <c r="P26" s="155">
        <v>9.4580429549673897E-2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2353.252</v>
      </c>
      <c r="C7" s="172">
        <v>0.47789626314200001</v>
      </c>
      <c r="D7" s="172">
        <v>1.7145011591999999E-2</v>
      </c>
      <c r="E7" s="172">
        <v>1.1280917149000001E-2</v>
      </c>
      <c r="F7" s="172">
        <v>8.5918190499999995E-3</v>
      </c>
      <c r="G7" s="168" t="s">
        <v>62</v>
      </c>
    </row>
    <row r="8" spans="1:7">
      <c r="A8" s="169" t="s">
        <v>61</v>
      </c>
      <c r="B8" s="170">
        <v>2570.9360000000001</v>
      </c>
      <c r="C8" s="173">
        <v>0.52210333069999992</v>
      </c>
      <c r="D8" s="173">
        <v>1.8730984832999998E-2</v>
      </c>
      <c r="E8" s="173">
        <v>1.2324441246E-2</v>
      </c>
      <c r="F8" s="173">
        <v>9.3865922149999996E-3</v>
      </c>
      <c r="G8" s="171" t="s">
        <v>63</v>
      </c>
    </row>
    <row r="9" spans="1:7" ht="13">
      <c r="A9" s="175" t="s">
        <v>265</v>
      </c>
      <c r="B9" s="176">
        <v>4924.1899999999996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331.77800000000002</v>
      </c>
      <c r="C11" s="172">
        <v>1.3607860106E-2</v>
      </c>
      <c r="D11" s="172">
        <v>2.4172241880000001E-3</v>
      </c>
      <c r="E11" s="172">
        <v>1.5904629549999998E-3</v>
      </c>
      <c r="F11" s="172">
        <v>1.211335013E-3</v>
      </c>
      <c r="G11" s="168" t="s">
        <v>78</v>
      </c>
    </row>
    <row r="12" spans="1:7">
      <c r="A12" s="148" t="s">
        <v>65</v>
      </c>
      <c r="B12" s="179">
        <v>422.18279999999999</v>
      </c>
      <c r="C12" s="181">
        <v>1.7315809010000002E-2</v>
      </c>
      <c r="D12" s="181">
        <v>3.0758835010000003E-3</v>
      </c>
      <c r="E12" s="181">
        <v>2.0238415560000001E-3</v>
      </c>
      <c r="F12" s="181">
        <v>1.541406625E-3</v>
      </c>
      <c r="G12" s="180" t="s">
        <v>79</v>
      </c>
    </row>
    <row r="13" spans="1:7">
      <c r="A13" s="148" t="s">
        <v>66</v>
      </c>
      <c r="B13" s="179">
        <v>429.2217</v>
      </c>
      <c r="C13" s="181">
        <v>1.7604509184E-2</v>
      </c>
      <c r="D13" s="181">
        <v>3.1271665859999996E-3</v>
      </c>
      <c r="E13" s="181">
        <v>2.0575843290000003E-3</v>
      </c>
      <c r="F13" s="181">
        <v>1.567105936E-3</v>
      </c>
      <c r="G13" s="180" t="s">
        <v>80</v>
      </c>
    </row>
    <row r="14" spans="1:7">
      <c r="A14" s="148" t="s">
        <v>67</v>
      </c>
      <c r="B14" s="179">
        <v>462.36040000000003</v>
      </c>
      <c r="C14" s="181">
        <v>1.8963691510000002E-2</v>
      </c>
      <c r="D14" s="181">
        <v>3.3686041350000002E-3</v>
      </c>
      <c r="E14" s="181">
        <v>2.2164431879999999E-3</v>
      </c>
      <c r="F14" s="181">
        <v>1.6880966820000001E-3</v>
      </c>
      <c r="G14" s="180" t="s">
        <v>81</v>
      </c>
    </row>
    <row r="15" spans="1:7">
      <c r="A15" s="148" t="s">
        <v>68</v>
      </c>
      <c r="B15" s="179">
        <v>507.0521</v>
      </c>
      <c r="C15" s="181">
        <v>2.0796719623999999E-2</v>
      </c>
      <c r="D15" s="181">
        <v>3.694213001E-3</v>
      </c>
      <c r="E15" s="181">
        <v>2.4306843169999998E-3</v>
      </c>
      <c r="F15" s="181">
        <v>1.8512679020000001E-3</v>
      </c>
      <c r="G15" s="180" t="s">
        <v>82</v>
      </c>
    </row>
    <row r="16" spans="1:7">
      <c r="A16" s="148" t="s">
        <v>69</v>
      </c>
      <c r="B16" s="179">
        <v>556.8143</v>
      </c>
      <c r="C16" s="181">
        <v>2.2837714072000002E-2</v>
      </c>
      <c r="D16" s="181">
        <v>4.0567638430000002E-3</v>
      </c>
      <c r="E16" s="181">
        <v>2.6692321879999998E-3</v>
      </c>
      <c r="F16" s="181">
        <v>2.032951724E-3</v>
      </c>
      <c r="G16" s="180" t="s">
        <v>83</v>
      </c>
    </row>
    <row r="17" spans="1:7">
      <c r="A17" s="148" t="s">
        <v>70</v>
      </c>
      <c r="B17" s="179">
        <v>1029.3063</v>
      </c>
      <c r="C17" s="181">
        <v>4.2216952711999996E-2</v>
      </c>
      <c r="D17" s="181">
        <v>7.4991834469999999E-3</v>
      </c>
      <c r="E17" s="181">
        <v>4.9342437999999999E-3</v>
      </c>
      <c r="F17" s="181">
        <v>3.758039291E-3</v>
      </c>
      <c r="G17" s="180" t="s">
        <v>84</v>
      </c>
    </row>
    <row r="18" spans="1:7">
      <c r="A18" s="148" t="s">
        <v>71</v>
      </c>
      <c r="B18" s="179">
        <v>1412.5265999999999</v>
      </c>
      <c r="C18" s="181">
        <v>5.7934716493999998E-2</v>
      </c>
      <c r="D18" s="181">
        <v>1.0291199127999999E-2</v>
      </c>
      <c r="E18" s="181">
        <v>6.7713086169999999E-3</v>
      </c>
      <c r="F18" s="181">
        <v>5.157192239E-3</v>
      </c>
      <c r="G18" s="180" t="s">
        <v>85</v>
      </c>
    </row>
    <row r="19" spans="1:7">
      <c r="A19" s="148" t="s">
        <v>72</v>
      </c>
      <c r="B19" s="179">
        <v>1565.9830999999999</v>
      </c>
      <c r="C19" s="181">
        <v>6.4228728105999999E-2</v>
      </c>
      <c r="D19" s="181">
        <v>1.1409232161E-2</v>
      </c>
      <c r="E19" s="181">
        <v>7.5069417169999998E-3</v>
      </c>
      <c r="F19" s="181">
        <v>5.7174681810000004E-3</v>
      </c>
      <c r="G19" s="180" t="s">
        <v>86</v>
      </c>
    </row>
    <row r="20" spans="1:7">
      <c r="A20" s="148" t="s">
        <v>73</v>
      </c>
      <c r="B20" s="179">
        <v>2636.3407000000002</v>
      </c>
      <c r="C20" s="181">
        <v>0.10812939808499999</v>
      </c>
      <c r="D20" s="181">
        <v>1.920750173E-2</v>
      </c>
      <c r="E20" s="181">
        <v>1.2637975454000002E-2</v>
      </c>
      <c r="F20" s="181">
        <v>9.625387442E-3</v>
      </c>
      <c r="G20" s="180" t="s">
        <v>87</v>
      </c>
    </row>
    <row r="21" spans="1:7">
      <c r="A21" s="148" t="s">
        <v>74</v>
      </c>
      <c r="B21" s="179">
        <v>2899.1221</v>
      </c>
      <c r="C21" s="181">
        <v>0.11890736567099999</v>
      </c>
      <c r="D21" s="181">
        <v>2.1122039632999998E-2</v>
      </c>
      <c r="E21" s="181">
        <v>1.3897685506999999E-2</v>
      </c>
      <c r="F21" s="181">
        <v>1.0584813053999999E-2</v>
      </c>
      <c r="G21" s="180" t="s">
        <v>88</v>
      </c>
    </row>
    <row r="22" spans="1:7">
      <c r="A22" s="148" t="s">
        <v>75</v>
      </c>
      <c r="B22" s="179">
        <v>3097.8903</v>
      </c>
      <c r="C22" s="181">
        <v>0.127059834669</v>
      </c>
      <c r="D22" s="181">
        <v>2.2570198646000003E-2</v>
      </c>
      <c r="E22" s="181">
        <v>1.4850531865000001E-2</v>
      </c>
      <c r="F22" s="181">
        <v>1.1310523859999999E-2</v>
      </c>
      <c r="G22" s="180" t="s">
        <v>89</v>
      </c>
    </row>
    <row r="23" spans="1:7">
      <c r="A23" s="148" t="s">
        <v>76</v>
      </c>
      <c r="B23" s="179">
        <v>3912.3851</v>
      </c>
      <c r="C23" s="181">
        <v>0.160466303137</v>
      </c>
      <c r="D23" s="181">
        <v>2.8504336929999999E-2</v>
      </c>
      <c r="E23" s="181">
        <v>1.8755021633999999E-2</v>
      </c>
      <c r="F23" s="181">
        <v>1.4284277602E-2</v>
      </c>
      <c r="G23" s="180" t="s">
        <v>90</v>
      </c>
    </row>
    <row r="24" spans="1:7">
      <c r="A24" s="169" t="s">
        <v>77</v>
      </c>
      <c r="B24" s="170">
        <v>5118.3858</v>
      </c>
      <c r="C24" s="173">
        <v>0.20993036890900002</v>
      </c>
      <c r="D24" s="173">
        <v>3.7290857023000001E-2</v>
      </c>
      <c r="E24" s="173">
        <v>2.4536295367999998E-2</v>
      </c>
      <c r="F24" s="173">
        <v>1.8687435355E-2</v>
      </c>
      <c r="G24" s="171" t="s">
        <v>91</v>
      </c>
    </row>
    <row r="25" spans="1:7" ht="13">
      <c r="A25" s="175" t="s">
        <v>266</v>
      </c>
      <c r="B25" s="176">
        <v>24381.35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389.88229999999999</v>
      </c>
      <c r="C27" s="172">
        <v>1.5304404249000002E-2</v>
      </c>
      <c r="D27" s="182"/>
      <c r="E27" s="172">
        <v>1.869000823E-3</v>
      </c>
      <c r="F27" s="172">
        <v>1.423476182E-3</v>
      </c>
      <c r="G27" s="168" t="s">
        <v>99</v>
      </c>
    </row>
    <row r="28" spans="1:7">
      <c r="A28" s="148" t="s">
        <v>93</v>
      </c>
      <c r="B28" s="179">
        <v>1555.1998000000001</v>
      </c>
      <c r="C28" s="181">
        <v>6.1047671124000003E-2</v>
      </c>
      <c r="D28" s="164"/>
      <c r="E28" s="181">
        <v>7.4552492020000007E-3</v>
      </c>
      <c r="F28" s="181">
        <v>5.6780979129999994E-3</v>
      </c>
      <c r="G28" s="180" t="s">
        <v>100</v>
      </c>
    </row>
    <row r="29" spans="1:7">
      <c r="A29" s="148" t="s">
        <v>94</v>
      </c>
      <c r="B29" s="179">
        <v>1721.1460999999999</v>
      </c>
      <c r="C29" s="181">
        <v>6.7561712051000006E-2</v>
      </c>
      <c r="D29" s="164"/>
      <c r="E29" s="181">
        <v>8.2507553619999997E-3</v>
      </c>
      <c r="F29" s="181">
        <v>6.283974623E-3</v>
      </c>
      <c r="G29" s="180" t="s">
        <v>101</v>
      </c>
    </row>
    <row r="30" spans="1:7">
      <c r="A30" s="148" t="s">
        <v>95</v>
      </c>
      <c r="B30" s="179">
        <v>2532.2026000000001</v>
      </c>
      <c r="C30" s="181">
        <v>9.9398849939E-2</v>
      </c>
      <c r="D30" s="164"/>
      <c r="E30" s="181">
        <v>1.2138762756999998E-2</v>
      </c>
      <c r="F30" s="181">
        <v>9.2451749910000009E-3</v>
      </c>
      <c r="G30" s="180" t="s">
        <v>102</v>
      </c>
    </row>
    <row r="31" spans="1:7">
      <c r="A31" s="148" t="s">
        <v>96</v>
      </c>
      <c r="B31" s="179">
        <v>3215.6835999999998</v>
      </c>
      <c r="C31" s="181">
        <v>0.12622815078400001</v>
      </c>
      <c r="D31" s="164"/>
      <c r="E31" s="181">
        <v>1.5415204266E-2</v>
      </c>
      <c r="F31" s="181">
        <v>1.1740592003999999E-2</v>
      </c>
      <c r="G31" s="180" t="s">
        <v>103</v>
      </c>
    </row>
    <row r="32" spans="1:7">
      <c r="A32" s="148" t="s">
        <v>97</v>
      </c>
      <c r="B32" s="179">
        <v>6539.6193000000003</v>
      </c>
      <c r="C32" s="181">
        <v>0.25670561962900001</v>
      </c>
      <c r="D32" s="164"/>
      <c r="E32" s="181">
        <v>3.1349342744000003E-2</v>
      </c>
      <c r="F32" s="181">
        <v>2.3876416841E-2</v>
      </c>
      <c r="G32" s="180" t="s">
        <v>104</v>
      </c>
    </row>
    <row r="33" spans="1:7">
      <c r="A33" s="169" t="s">
        <v>98</v>
      </c>
      <c r="B33" s="170">
        <v>9521.4369000000006</v>
      </c>
      <c r="C33" s="173">
        <v>0.37375361577600003</v>
      </c>
      <c r="D33" s="183"/>
      <c r="E33" s="173">
        <v>4.5643450344999996E-2</v>
      </c>
      <c r="F33" s="173">
        <v>3.4763154539000002E-2</v>
      </c>
      <c r="G33" s="171" t="s">
        <v>105</v>
      </c>
    </row>
    <row r="34" spans="1:7" ht="13">
      <c r="A34" s="175" t="s">
        <v>267</v>
      </c>
      <c r="B34" s="176">
        <v>25475.17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466.09739999999999</v>
      </c>
      <c r="C36" s="172">
        <v>1.4703749807999999E-2</v>
      </c>
      <c r="D36" s="172">
        <v>3.3958306739999998E-3</v>
      </c>
      <c r="E36" s="172">
        <v>2.2343574560000001E-3</v>
      </c>
      <c r="F36" s="172">
        <v>1.7017406209999999E-3</v>
      </c>
      <c r="G36" s="168" t="s">
        <v>110</v>
      </c>
    </row>
    <row r="37" spans="1:7">
      <c r="A37" s="148" t="s">
        <v>107</v>
      </c>
      <c r="B37" s="179">
        <v>2869.5504000000001</v>
      </c>
      <c r="C37" s="181">
        <v>9.0524322050000008E-2</v>
      </c>
      <c r="D37" s="181">
        <v>2.0906590059000002E-2</v>
      </c>
      <c r="E37" s="181">
        <v>1.3755925977E-2</v>
      </c>
      <c r="F37" s="181">
        <v>1.0476845570999999E-2</v>
      </c>
      <c r="G37" s="180" t="s">
        <v>111</v>
      </c>
    </row>
    <row r="38" spans="1:7">
      <c r="A38" s="148" t="s">
        <v>108</v>
      </c>
      <c r="B38" s="179">
        <v>5317.1341000000002</v>
      </c>
      <c r="C38" s="181">
        <v>0.16773706419300002</v>
      </c>
      <c r="D38" s="181">
        <v>3.8738871051000004E-2</v>
      </c>
      <c r="E38" s="181">
        <v>2.5489046329999997E-2</v>
      </c>
      <c r="F38" s="181">
        <v>1.9413073506000002E-2</v>
      </c>
      <c r="G38" s="180" t="s">
        <v>112</v>
      </c>
    </row>
    <row r="39" spans="1:7">
      <c r="A39" s="169" t="s">
        <v>109</v>
      </c>
      <c r="B39" s="170">
        <v>23046.440600000002</v>
      </c>
      <c r="C39" s="173">
        <v>0.72703494281600001</v>
      </c>
      <c r="D39" s="173">
        <v>0.16790870303399999</v>
      </c>
      <c r="E39" s="173">
        <v>0.11047902519399999</v>
      </c>
      <c r="F39" s="173">
        <v>8.4143494784999995E-2</v>
      </c>
      <c r="G39" s="171" t="s">
        <v>113</v>
      </c>
    </row>
    <row r="40" spans="1:7" ht="13">
      <c r="A40" s="175" t="s">
        <v>268</v>
      </c>
      <c r="B40" s="176">
        <v>31699.22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5.5868133574999999E-2</v>
      </c>
      <c r="D42" s="172">
        <v>5.030512975E-3</v>
      </c>
      <c r="E42" s="172">
        <v>3.3099306919999998E-3</v>
      </c>
      <c r="F42" s="172">
        <v>2.5209231840000001E-3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8.0583855967000004E-2</v>
      </c>
      <c r="D43" s="181">
        <v>7.255981309E-3</v>
      </c>
      <c r="E43" s="181">
        <v>4.7742238930000005E-3</v>
      </c>
      <c r="F43" s="181">
        <v>3.6361642630000001E-3</v>
      </c>
      <c r="G43" s="180" t="s">
        <v>119</v>
      </c>
    </row>
    <row r="44" spans="1:7">
      <c r="A44" s="148" t="s">
        <v>116</v>
      </c>
      <c r="B44" s="179">
        <v>3541.3607999999999</v>
      </c>
      <c r="C44" s="181">
        <v>0.28654406106700003</v>
      </c>
      <c r="D44" s="181">
        <v>2.5801177250000001E-2</v>
      </c>
      <c r="E44" s="181">
        <v>1.6976421472E-2</v>
      </c>
      <c r="F44" s="181">
        <v>1.2929652747E-2</v>
      </c>
      <c r="G44" s="180" t="s">
        <v>120</v>
      </c>
    </row>
    <row r="45" spans="1:7">
      <c r="A45" s="169" t="s">
        <v>117</v>
      </c>
      <c r="B45" s="170">
        <v>7131.12</v>
      </c>
      <c r="C45" s="173">
        <v>0.57700420831400001</v>
      </c>
      <c r="D45" s="173">
        <v>5.1954969149999995E-2</v>
      </c>
      <c r="E45" s="173">
        <v>3.4184853088999996E-2</v>
      </c>
      <c r="F45" s="173">
        <v>2.6036010025999999E-2</v>
      </c>
      <c r="G45" s="171" t="s">
        <v>121</v>
      </c>
    </row>
    <row r="46" spans="1:7" ht="13">
      <c r="A46" s="175" t="s">
        <v>269</v>
      </c>
      <c r="B46" s="176">
        <v>12358.87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660.11419999999998</v>
      </c>
      <c r="C48" s="172">
        <v>0.20065908144400002</v>
      </c>
      <c r="D48" s="172">
        <v>4.8093725659999996E-3</v>
      </c>
      <c r="E48" s="172">
        <v>3.1644267590000001E-3</v>
      </c>
      <c r="F48" s="172">
        <v>2.4101038729999998E-3</v>
      </c>
      <c r="G48" s="168" t="s">
        <v>124</v>
      </c>
    </row>
    <row r="49" spans="1:7">
      <c r="A49" s="169" t="s">
        <v>123</v>
      </c>
      <c r="B49" s="170">
        <v>2629.6163999999999</v>
      </c>
      <c r="C49" s="173">
        <v>0.79934110094100008</v>
      </c>
      <c r="D49" s="173">
        <v>1.9158510715999999E-2</v>
      </c>
      <c r="E49" s="173">
        <v>1.2605740797E-2</v>
      </c>
      <c r="F49" s="173">
        <v>9.6008367490000007E-3</v>
      </c>
      <c r="G49" s="171" t="s">
        <v>125</v>
      </c>
    </row>
    <row r="50" spans="1:7" ht="13">
      <c r="A50" s="175" t="s">
        <v>270</v>
      </c>
      <c r="B50" s="176">
        <v>3289.73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355.5874</v>
      </c>
      <c r="C52" s="172">
        <v>7.2669467280000004E-3</v>
      </c>
      <c r="D52" s="172">
        <v>2.5906915600000004E-3</v>
      </c>
      <c r="E52" s="172">
        <v>1.7045994219999998E-3</v>
      </c>
      <c r="F52" s="172">
        <v>1.298264103E-3</v>
      </c>
      <c r="G52" s="168" t="s">
        <v>138</v>
      </c>
    </row>
    <row r="53" spans="1:7">
      <c r="A53" s="148" t="s">
        <v>127</v>
      </c>
      <c r="B53" s="179">
        <v>954.60289999999998</v>
      </c>
      <c r="C53" s="181">
        <v>1.9508701435000001E-2</v>
      </c>
      <c r="D53" s="181">
        <v>6.954919314E-3</v>
      </c>
      <c r="E53" s="181">
        <v>4.5761338889999999E-3</v>
      </c>
      <c r="F53" s="181">
        <v>3.4852941300000002E-3</v>
      </c>
      <c r="G53" s="180" t="s">
        <v>139</v>
      </c>
    </row>
    <row r="54" spans="1:7">
      <c r="A54" s="148" t="s">
        <v>128</v>
      </c>
      <c r="B54" s="179">
        <v>1021.4851</v>
      </c>
      <c r="C54" s="181">
        <v>2.0875536660999998E-2</v>
      </c>
      <c r="D54" s="181">
        <v>7.4422007840000007E-3</v>
      </c>
      <c r="E54" s="181">
        <v>4.896750872E-3</v>
      </c>
      <c r="F54" s="181">
        <v>3.72948377E-3</v>
      </c>
      <c r="G54" s="180" t="s">
        <v>140</v>
      </c>
    </row>
    <row r="55" spans="1:7">
      <c r="A55" s="148" t="s">
        <v>129</v>
      </c>
      <c r="B55" s="179">
        <v>1552.1352999999999</v>
      </c>
      <c r="C55" s="181">
        <v>3.1720146832000001E-2</v>
      </c>
      <c r="D55" s="181">
        <v>1.1308341695E-2</v>
      </c>
      <c r="E55" s="181">
        <v>7.440558735E-3</v>
      </c>
      <c r="F55" s="181">
        <v>5.666909298E-3</v>
      </c>
      <c r="G55" s="180" t="s">
        <v>141</v>
      </c>
    </row>
    <row r="56" spans="1:7">
      <c r="A56" s="148" t="s">
        <v>130</v>
      </c>
      <c r="B56" s="179">
        <v>1680.6711</v>
      </c>
      <c r="C56" s="181">
        <v>3.4346963224E-2</v>
      </c>
      <c r="D56" s="181">
        <v>1.2244810794000001E-2</v>
      </c>
      <c r="E56" s="181">
        <v>8.0567280659999997E-3</v>
      </c>
      <c r="F56" s="181">
        <v>6.1361987469999999E-3</v>
      </c>
      <c r="G56" s="180" t="s">
        <v>142</v>
      </c>
    </row>
    <row r="57" spans="1:7">
      <c r="A57" s="148" t="s">
        <v>131</v>
      </c>
      <c r="B57" s="179">
        <v>2344.2420999999999</v>
      </c>
      <c r="C57" s="181">
        <v>4.7908003652E-2</v>
      </c>
      <c r="D57" s="181">
        <v>1.7079368455999999E-2</v>
      </c>
      <c r="E57" s="181">
        <v>1.1237725882E-2</v>
      </c>
      <c r="F57" s="181">
        <v>8.558923538E-3</v>
      </c>
      <c r="G57" s="180" t="s">
        <v>143</v>
      </c>
    </row>
    <row r="58" spans="1:7">
      <c r="A58" s="148" t="s">
        <v>132</v>
      </c>
      <c r="B58" s="179">
        <v>2424.3206</v>
      </c>
      <c r="C58" s="181">
        <v>4.9544524500999998E-2</v>
      </c>
      <c r="D58" s="181">
        <v>1.7662793779999998E-2</v>
      </c>
      <c r="E58" s="181">
        <v>1.1621602714999998E-2</v>
      </c>
      <c r="F58" s="181">
        <v>8.8512934079999998E-3</v>
      </c>
      <c r="G58" s="180" t="s">
        <v>144</v>
      </c>
    </row>
    <row r="59" spans="1:7">
      <c r="A59" s="148" t="s">
        <v>133</v>
      </c>
      <c r="B59" s="179">
        <v>3633.7772</v>
      </c>
      <c r="C59" s="181">
        <v>7.4261532702000005E-2</v>
      </c>
      <c r="D59" s="181">
        <v>2.6474492411E-2</v>
      </c>
      <c r="E59" s="181">
        <v>1.7419443192999998E-2</v>
      </c>
      <c r="F59" s="181">
        <v>1.3267068793000001E-2</v>
      </c>
      <c r="G59" s="180" t="s">
        <v>145</v>
      </c>
    </row>
    <row r="60" spans="1:7">
      <c r="A60" s="148" t="s">
        <v>134</v>
      </c>
      <c r="B60" s="179">
        <v>6262.0766000000003</v>
      </c>
      <c r="C60" s="181">
        <v>0.12797466124500001</v>
      </c>
      <c r="D60" s="181">
        <v>4.5623407903000006E-2</v>
      </c>
      <c r="E60" s="181">
        <v>3.0018870613000001E-2</v>
      </c>
      <c r="F60" s="181">
        <v>2.2863097121000001E-2</v>
      </c>
      <c r="G60" s="180" t="s">
        <v>146</v>
      </c>
    </row>
    <row r="61" spans="1:7">
      <c r="A61" s="148" t="s">
        <v>135</v>
      </c>
      <c r="B61" s="179">
        <v>6419.1914999999999</v>
      </c>
      <c r="C61" s="181">
        <v>0.13118553319500001</v>
      </c>
      <c r="D61" s="181">
        <v>4.6768094822000006E-2</v>
      </c>
      <c r="E61" s="181">
        <v>3.0772041191000001E-2</v>
      </c>
      <c r="F61" s="181">
        <v>2.3436730031000001E-2</v>
      </c>
      <c r="G61" s="180" t="s">
        <v>147</v>
      </c>
    </row>
    <row r="62" spans="1:7">
      <c r="A62" s="148" t="s">
        <v>136</v>
      </c>
      <c r="B62" s="179">
        <v>9552.4770000000008</v>
      </c>
      <c r="C62" s="181">
        <v>0.195218788625</v>
      </c>
      <c r="D62" s="181">
        <v>6.9596171126E-2</v>
      </c>
      <c r="E62" s="181">
        <v>4.5792249027E-2</v>
      </c>
      <c r="F62" s="181">
        <v>3.4876483210000003E-2</v>
      </c>
      <c r="G62" s="180" t="s">
        <v>148</v>
      </c>
    </row>
    <row r="63" spans="1:7">
      <c r="A63" s="169" t="s">
        <v>137</v>
      </c>
      <c r="B63" s="170">
        <v>12731.5913</v>
      </c>
      <c r="C63" s="173">
        <v>0.26018862237000001</v>
      </c>
      <c r="D63" s="173">
        <v>9.2758140826999999E-2</v>
      </c>
      <c r="E63" s="173">
        <v>6.1032148973000001E-2</v>
      </c>
      <c r="F63" s="173">
        <v>4.6483559208E-2</v>
      </c>
      <c r="G63" s="171" t="s">
        <v>149</v>
      </c>
    </row>
    <row r="64" spans="1:7" ht="13">
      <c r="A64" s="175" t="s">
        <v>271</v>
      </c>
      <c r="B64" s="176">
        <v>48932.160000000003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276.81450000000001</v>
      </c>
      <c r="C66" s="172">
        <v>4.6349025040000004E-3</v>
      </c>
      <c r="D66" s="182"/>
      <c r="E66" s="182"/>
      <c r="F66" s="172">
        <v>1.010661032E-3</v>
      </c>
      <c r="G66" s="168" t="s">
        <v>179</v>
      </c>
    </row>
    <row r="67" spans="1:7">
      <c r="A67" s="148" t="s">
        <v>151</v>
      </c>
      <c r="B67" s="179">
        <v>318.2208</v>
      </c>
      <c r="C67" s="181">
        <v>5.3281977020000005E-3</v>
      </c>
      <c r="D67" s="164"/>
      <c r="E67" s="164"/>
      <c r="F67" s="181">
        <v>1.1618371219999999E-3</v>
      </c>
      <c r="G67" s="180" t="s">
        <v>180</v>
      </c>
    </row>
    <row r="68" spans="1:7">
      <c r="A68" s="148" t="s">
        <v>152</v>
      </c>
      <c r="B68" s="179">
        <v>359.28680000000003</v>
      </c>
      <c r="C68" s="181">
        <v>6.0157950140000008E-3</v>
      </c>
      <c r="D68" s="164"/>
      <c r="E68" s="164"/>
      <c r="F68" s="181">
        <v>1.3117707640000001E-3</v>
      </c>
      <c r="G68" s="180" t="s">
        <v>181</v>
      </c>
    </row>
    <row r="69" spans="1:7">
      <c r="A69" s="148" t="s">
        <v>153</v>
      </c>
      <c r="B69" s="179">
        <v>406.37920000000003</v>
      </c>
      <c r="C69" s="181">
        <v>6.8042966380000005E-3</v>
      </c>
      <c r="D69" s="164"/>
      <c r="E69" s="164"/>
      <c r="F69" s="181">
        <v>1.483707037E-3</v>
      </c>
      <c r="G69" s="180" t="s">
        <v>182</v>
      </c>
    </row>
    <row r="70" spans="1:7">
      <c r="A70" s="148" t="s">
        <v>154</v>
      </c>
      <c r="B70" s="179">
        <v>443.55889999999999</v>
      </c>
      <c r="C70" s="181">
        <v>7.4268228589999992E-3</v>
      </c>
      <c r="D70" s="164"/>
      <c r="E70" s="164"/>
      <c r="F70" s="181">
        <v>1.6194516380000001E-3</v>
      </c>
      <c r="G70" s="180" t="s">
        <v>183</v>
      </c>
    </row>
    <row r="71" spans="1:7">
      <c r="A71" s="148" t="s">
        <v>155</v>
      </c>
      <c r="B71" s="179">
        <v>445.14100000000002</v>
      </c>
      <c r="C71" s="181">
        <v>7.4533130869999997E-3</v>
      </c>
      <c r="D71" s="164"/>
      <c r="E71" s="164"/>
      <c r="F71" s="181">
        <v>1.62522795E-3</v>
      </c>
      <c r="G71" s="180" t="s">
        <v>184</v>
      </c>
    </row>
    <row r="72" spans="1:7">
      <c r="A72" s="148" t="s">
        <v>156</v>
      </c>
      <c r="B72" s="179">
        <v>557.40520000000004</v>
      </c>
      <c r="C72" s="181">
        <v>9.3330326159999991E-3</v>
      </c>
      <c r="D72" s="164"/>
      <c r="E72" s="164"/>
      <c r="F72" s="181">
        <v>2.0351091239999997E-3</v>
      </c>
      <c r="G72" s="180" t="s">
        <v>185</v>
      </c>
    </row>
    <row r="73" spans="1:7">
      <c r="A73" s="148" t="s">
        <v>157</v>
      </c>
      <c r="B73" s="179">
        <v>643.07579999999996</v>
      </c>
      <c r="C73" s="181">
        <v>1.0767476543000001E-2</v>
      </c>
      <c r="D73" s="164"/>
      <c r="E73" s="164"/>
      <c r="F73" s="181">
        <v>2.347895979E-3</v>
      </c>
      <c r="G73" s="180" t="s">
        <v>186</v>
      </c>
    </row>
    <row r="74" spans="1:7">
      <c r="A74" s="148" t="s">
        <v>158</v>
      </c>
      <c r="B74" s="179">
        <v>688.87369999999999</v>
      </c>
      <c r="C74" s="181">
        <v>1.1534303430999999E-2</v>
      </c>
      <c r="D74" s="164"/>
      <c r="E74" s="164"/>
      <c r="F74" s="181">
        <v>2.5151059809999997E-3</v>
      </c>
      <c r="G74" s="180" t="s">
        <v>187</v>
      </c>
    </row>
    <row r="75" spans="1:7">
      <c r="A75" s="148" t="s">
        <v>159</v>
      </c>
      <c r="B75" s="179">
        <v>694.64260000000002</v>
      </c>
      <c r="C75" s="181">
        <v>1.1630896235999999E-2</v>
      </c>
      <c r="D75" s="164"/>
      <c r="E75" s="164"/>
      <c r="F75" s="181">
        <v>2.53616847E-3</v>
      </c>
      <c r="G75" s="180" t="s">
        <v>188</v>
      </c>
    </row>
    <row r="76" spans="1:7">
      <c r="A76" s="148" t="s">
        <v>160</v>
      </c>
      <c r="B76" s="179">
        <v>893.04560000000004</v>
      </c>
      <c r="C76" s="181">
        <v>1.4952899099000001E-2</v>
      </c>
      <c r="D76" s="164"/>
      <c r="E76" s="164"/>
      <c r="F76" s="181">
        <v>3.2605459159999999E-3</v>
      </c>
      <c r="G76" s="180" t="s">
        <v>189</v>
      </c>
    </row>
    <row r="77" spans="1:7">
      <c r="A77" s="148" t="s">
        <v>161</v>
      </c>
      <c r="B77" s="179">
        <v>1143.3653999999999</v>
      </c>
      <c r="C77" s="181">
        <v>1.9144181952999998E-2</v>
      </c>
      <c r="D77" s="164"/>
      <c r="E77" s="164"/>
      <c r="F77" s="181">
        <v>4.1744737180000003E-3</v>
      </c>
      <c r="G77" s="180" t="s">
        <v>190</v>
      </c>
    </row>
    <row r="78" spans="1:7">
      <c r="A78" s="148" t="s">
        <v>162</v>
      </c>
      <c r="B78" s="179">
        <v>1420.76</v>
      </c>
      <c r="C78" s="181">
        <v>2.3788797485000002E-2</v>
      </c>
      <c r="D78" s="164"/>
      <c r="E78" s="164"/>
      <c r="F78" s="181">
        <v>5.1872527180000004E-3</v>
      </c>
      <c r="G78" s="180" t="s">
        <v>191</v>
      </c>
    </row>
    <row r="79" spans="1:7">
      <c r="A79" s="148" t="s">
        <v>163</v>
      </c>
      <c r="B79" s="179">
        <v>1427.2861</v>
      </c>
      <c r="C79" s="181">
        <v>2.3898068628999999E-2</v>
      </c>
      <c r="D79" s="164"/>
      <c r="E79" s="164"/>
      <c r="F79" s="181">
        <v>5.2110797760000008E-3</v>
      </c>
      <c r="G79" s="180" t="s">
        <v>192</v>
      </c>
    </row>
    <row r="80" spans="1:7">
      <c r="A80" s="148" t="s">
        <v>164</v>
      </c>
      <c r="B80" s="179">
        <v>1588.1871000000001</v>
      </c>
      <c r="C80" s="181">
        <v>2.6592148773E-2</v>
      </c>
      <c r="D80" s="164"/>
      <c r="E80" s="164"/>
      <c r="F80" s="181">
        <v>5.7985358899999995E-3</v>
      </c>
      <c r="G80" s="180" t="s">
        <v>193</v>
      </c>
    </row>
    <row r="81" spans="1:7">
      <c r="A81" s="148" t="s">
        <v>165</v>
      </c>
      <c r="B81" s="179">
        <v>1674.8089</v>
      </c>
      <c r="C81" s="181">
        <v>2.8042519319000002E-2</v>
      </c>
      <c r="D81" s="164"/>
      <c r="E81" s="164"/>
      <c r="F81" s="181">
        <v>6.1147956160000003E-3</v>
      </c>
      <c r="G81" s="180" t="s">
        <v>194</v>
      </c>
    </row>
    <row r="82" spans="1:7">
      <c r="A82" s="148" t="s">
        <v>166</v>
      </c>
      <c r="B82" s="179">
        <v>1748.9743000000001</v>
      </c>
      <c r="C82" s="181">
        <v>2.9284323480999998E-2</v>
      </c>
      <c r="D82" s="164"/>
      <c r="E82" s="164"/>
      <c r="F82" s="181">
        <v>6.3855765169999997E-3</v>
      </c>
      <c r="G82" s="180" t="s">
        <v>195</v>
      </c>
    </row>
    <row r="83" spans="1:7">
      <c r="A83" s="148" t="s">
        <v>167</v>
      </c>
      <c r="B83" s="179">
        <v>1767.8184000000001</v>
      </c>
      <c r="C83" s="181">
        <v>2.9599843681000004E-2</v>
      </c>
      <c r="D83" s="164"/>
      <c r="E83" s="164"/>
      <c r="F83" s="181">
        <v>6.4543770949999999E-3</v>
      </c>
      <c r="G83" s="180" t="s">
        <v>196</v>
      </c>
    </row>
    <row r="84" spans="1:7">
      <c r="A84" s="148" t="s">
        <v>168</v>
      </c>
      <c r="B84" s="179">
        <v>1815.9101000000001</v>
      </c>
      <c r="C84" s="181">
        <v>3.0405077296999997E-2</v>
      </c>
      <c r="D84" s="164"/>
      <c r="E84" s="164"/>
      <c r="F84" s="181">
        <v>6.6299618530000007E-3</v>
      </c>
      <c r="G84" s="180" t="s">
        <v>197</v>
      </c>
    </row>
    <row r="85" spans="1:7">
      <c r="A85" s="148" t="s">
        <v>169</v>
      </c>
      <c r="B85" s="179">
        <v>2075.8856000000001</v>
      </c>
      <c r="C85" s="181">
        <v>3.4758032420000001E-2</v>
      </c>
      <c r="D85" s="164"/>
      <c r="E85" s="164"/>
      <c r="F85" s="181">
        <v>7.5791430090000004E-3</v>
      </c>
      <c r="G85" s="180" t="s">
        <v>198</v>
      </c>
    </row>
    <row r="86" spans="1:7">
      <c r="A86" s="148" t="s">
        <v>170</v>
      </c>
      <c r="B86" s="179">
        <v>2211.1320999999998</v>
      </c>
      <c r="C86" s="181">
        <v>3.7022560980999999E-2</v>
      </c>
      <c r="D86" s="164"/>
      <c r="E86" s="164"/>
      <c r="F86" s="181">
        <v>8.0729334979999998E-3</v>
      </c>
      <c r="G86" s="180" t="s">
        <v>199</v>
      </c>
    </row>
    <row r="87" spans="1:7">
      <c r="A87" s="148" t="s">
        <v>171</v>
      </c>
      <c r="B87" s="179">
        <v>2670.86</v>
      </c>
      <c r="C87" s="181">
        <v>4.4720112932999996E-2</v>
      </c>
      <c r="D87" s="164"/>
      <c r="E87" s="164"/>
      <c r="F87" s="181">
        <v>9.7514188150000011E-3</v>
      </c>
      <c r="G87" s="180" t="s">
        <v>200</v>
      </c>
    </row>
    <row r="88" spans="1:7">
      <c r="A88" s="148" t="s">
        <v>172</v>
      </c>
      <c r="B88" s="179">
        <v>3047.5508</v>
      </c>
      <c r="C88" s="181">
        <v>5.1027315525999997E-2</v>
      </c>
      <c r="D88" s="164"/>
      <c r="E88" s="164"/>
      <c r="F88" s="181">
        <v>1.1126732291999999E-2</v>
      </c>
      <c r="G88" s="180" t="s">
        <v>201</v>
      </c>
    </row>
    <row r="89" spans="1:7">
      <c r="A89" s="148" t="s">
        <v>173</v>
      </c>
      <c r="B89" s="179">
        <v>3860.9160999999999</v>
      </c>
      <c r="C89" s="181">
        <v>6.4646070560000005E-2</v>
      </c>
      <c r="D89" s="164"/>
      <c r="E89" s="164"/>
      <c r="F89" s="181">
        <v>1.4096362183E-2</v>
      </c>
      <c r="G89" s="180" t="s">
        <v>202</v>
      </c>
    </row>
    <row r="90" spans="1:7">
      <c r="A90" s="148" t="s">
        <v>174</v>
      </c>
      <c r="B90" s="179">
        <v>3989.2896000000001</v>
      </c>
      <c r="C90" s="181">
        <v>6.6795519583000007E-2</v>
      </c>
      <c r="D90" s="164"/>
      <c r="E90" s="164"/>
      <c r="F90" s="181">
        <v>1.4565059068E-2</v>
      </c>
      <c r="G90" s="180" t="s">
        <v>203</v>
      </c>
    </row>
    <row r="91" spans="1:7">
      <c r="A91" s="148" t="s">
        <v>175</v>
      </c>
      <c r="B91" s="179">
        <v>3989.9531000000002</v>
      </c>
      <c r="C91" s="181">
        <v>6.6806629037000007E-2</v>
      </c>
      <c r="D91" s="164"/>
      <c r="E91" s="164"/>
      <c r="F91" s="181">
        <v>1.4567481533999999E-2</v>
      </c>
      <c r="G91" s="180" t="s">
        <v>204</v>
      </c>
    </row>
    <row r="92" spans="1:7">
      <c r="A92" s="148" t="s">
        <v>176</v>
      </c>
      <c r="B92" s="179">
        <v>4757.6544999999996</v>
      </c>
      <c r="C92" s="181">
        <v>7.9660800842000001E-2</v>
      </c>
      <c r="D92" s="164"/>
      <c r="E92" s="164"/>
      <c r="F92" s="181">
        <v>1.7370390662999998E-2</v>
      </c>
      <c r="G92" s="180" t="s">
        <v>205</v>
      </c>
    </row>
    <row r="93" spans="1:7">
      <c r="A93" s="148" t="s">
        <v>177</v>
      </c>
      <c r="B93" s="179">
        <v>4954.4157999999998</v>
      </c>
      <c r="C93" s="181">
        <v>8.2955315550999997E-2</v>
      </c>
      <c r="D93" s="164"/>
      <c r="E93" s="164"/>
      <c r="F93" s="181">
        <v>1.8088774195999999E-2</v>
      </c>
      <c r="G93" s="180" t="s">
        <v>206</v>
      </c>
    </row>
    <row r="94" spans="1:7">
      <c r="A94" s="169" t="s">
        <v>178</v>
      </c>
      <c r="B94" s="170">
        <v>9852.6983999999993</v>
      </c>
      <c r="C94" s="173">
        <v>0.16497075292000002</v>
      </c>
      <c r="D94" s="183"/>
      <c r="E94" s="183"/>
      <c r="F94" s="173">
        <v>3.5972603789000003E-2</v>
      </c>
      <c r="G94" s="171" t="s">
        <v>207</v>
      </c>
    </row>
    <row r="95" spans="1:7" ht="13">
      <c r="A95" s="175" t="s">
        <v>272</v>
      </c>
      <c r="B95" s="176">
        <v>59723.91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1290.1780000000001</v>
      </c>
      <c r="C97" s="187">
        <v>0.99999844982899999</v>
      </c>
      <c r="D97" s="187">
        <v>9.3998079110000007E-3</v>
      </c>
      <c r="E97" s="187">
        <v>6.1847992169999999E-3</v>
      </c>
      <c r="F97" s="187">
        <v>4.7104925090000003E-3</v>
      </c>
      <c r="G97" s="186" t="s">
        <v>209</v>
      </c>
    </row>
    <row r="98" spans="1:7" ht="13">
      <c r="A98" s="175" t="s">
        <v>273</v>
      </c>
      <c r="B98" s="176">
        <v>1290.18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508.18450000000001</v>
      </c>
      <c r="C100" s="187">
        <v>1.0000088551299999</v>
      </c>
      <c r="D100" s="187">
        <v>3.7024632899999997E-3</v>
      </c>
      <c r="E100" s="188"/>
      <c r="F100" s="187">
        <v>1.8554023400000001E-3</v>
      </c>
      <c r="G100" s="186" t="s">
        <v>211</v>
      </c>
    </row>
    <row r="101" spans="1:7" ht="13">
      <c r="A101" s="175" t="s">
        <v>274</v>
      </c>
      <c r="B101" s="176">
        <v>508.18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1952.162</v>
      </c>
      <c r="C103" s="172">
        <v>0.27538292259699998</v>
      </c>
      <c r="D103" s="172">
        <v>1.4222803217999999E-2</v>
      </c>
      <c r="E103" s="172">
        <v>9.3581893410000002E-3</v>
      </c>
      <c r="F103" s="172">
        <v>7.1274230979999995E-3</v>
      </c>
      <c r="G103" s="168" t="s">
        <v>214</v>
      </c>
    </row>
    <row r="104" spans="1:7">
      <c r="A104" s="169" t="s">
        <v>213</v>
      </c>
      <c r="B104" s="170">
        <v>5136.74</v>
      </c>
      <c r="C104" s="173">
        <v>0.72461735953399997</v>
      </c>
      <c r="D104" s="173">
        <v>3.7424579621000001E-2</v>
      </c>
      <c r="E104" s="173">
        <v>2.4624280933999997E-2</v>
      </c>
      <c r="F104" s="173">
        <v>1.8754447287999999E-2</v>
      </c>
      <c r="G104" s="171" t="s">
        <v>215</v>
      </c>
    </row>
    <row r="105" spans="1:7" ht="13">
      <c r="A105" s="175" t="s">
        <v>275</v>
      </c>
      <c r="B105" s="176">
        <v>7088.9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434.34500000000003</v>
      </c>
      <c r="C107" s="172">
        <v>5.5395989914E-2</v>
      </c>
      <c r="D107" s="172">
        <v>3.1644932460000003E-3</v>
      </c>
      <c r="E107" s="172">
        <v>2.0821441809999999E-3</v>
      </c>
      <c r="F107" s="172">
        <v>1.585811314E-3</v>
      </c>
      <c r="G107" s="168" t="s">
        <v>220</v>
      </c>
    </row>
    <row r="108" spans="1:7">
      <c r="A108" s="148" t="s">
        <v>217</v>
      </c>
      <c r="B108" s="179">
        <v>866.68970000000002</v>
      </c>
      <c r="C108" s="181">
        <v>0.11053686327699999</v>
      </c>
      <c r="D108" s="181">
        <v>6.3144129709999993E-3</v>
      </c>
      <c r="E108" s="181">
        <v>4.1546994120000005E-3</v>
      </c>
      <c r="F108" s="181">
        <v>3.16431945E-3</v>
      </c>
      <c r="G108" s="180" t="s">
        <v>221</v>
      </c>
    </row>
    <row r="109" spans="1:7">
      <c r="A109" s="148" t="s">
        <v>218</v>
      </c>
      <c r="B109" s="179">
        <v>1481.963</v>
      </c>
      <c r="C109" s="181">
        <v>0.18900829387099999</v>
      </c>
      <c r="D109" s="181">
        <v>1.0797089650000001E-2</v>
      </c>
      <c r="E109" s="181">
        <v>7.1041698129999994E-3</v>
      </c>
      <c r="F109" s="181">
        <v>5.4107073679999992E-3</v>
      </c>
      <c r="G109" s="180" t="s">
        <v>222</v>
      </c>
    </row>
    <row r="110" spans="1:7">
      <c r="A110" s="169" t="s">
        <v>219</v>
      </c>
      <c r="B110" s="170">
        <v>5057.7368999999999</v>
      </c>
      <c r="C110" s="173">
        <v>0.64505943961900003</v>
      </c>
      <c r="D110" s="183"/>
      <c r="E110" s="183"/>
      <c r="F110" s="173">
        <v>1.8466003746999998E-2</v>
      </c>
      <c r="G110" s="171" t="s">
        <v>223</v>
      </c>
    </row>
    <row r="111" spans="1:7" ht="13">
      <c r="A111" s="175" t="s">
        <v>276</v>
      </c>
      <c r="B111" s="176">
        <v>7840.73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1903.7239999999999</v>
      </c>
      <c r="C113" s="172">
        <v>0.43316662495199998</v>
      </c>
      <c r="D113" s="182"/>
      <c r="E113" s="172">
        <v>9.1259893620000004E-3</v>
      </c>
      <c r="F113" s="172">
        <v>6.9505739840000002E-3</v>
      </c>
      <c r="G113" s="168" t="s">
        <v>226</v>
      </c>
    </row>
    <row r="114" spans="1:7">
      <c r="A114" s="169" t="s">
        <v>225</v>
      </c>
      <c r="B114" s="170">
        <v>2491.1750000000002</v>
      </c>
      <c r="C114" s="173">
        <v>0.56683314751199998</v>
      </c>
      <c r="D114" s="183"/>
      <c r="E114" s="173">
        <v>1.1942086432000001E-2</v>
      </c>
      <c r="F114" s="173">
        <v>9.09538155E-3</v>
      </c>
      <c r="G114" s="171" t="s">
        <v>227</v>
      </c>
    </row>
    <row r="115" spans="1:7" ht="13">
      <c r="A115" s="175" t="s">
        <v>277</v>
      </c>
      <c r="B115" s="176">
        <v>4394.8999999999996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562.71140000000003</v>
      </c>
      <c r="C117" s="172">
        <v>0.49572855733300003</v>
      </c>
      <c r="D117" s="182"/>
      <c r="E117" s="172">
        <v>2.6975014500000001E-3</v>
      </c>
      <c r="F117" s="172">
        <v>2.054482277E-3</v>
      </c>
      <c r="G117" s="168" t="s">
        <v>230</v>
      </c>
    </row>
    <row r="118" spans="1:7">
      <c r="A118" s="169" t="s">
        <v>229</v>
      </c>
      <c r="B118" s="170">
        <v>572.40560000000005</v>
      </c>
      <c r="C118" s="173">
        <v>0.50426879977399997</v>
      </c>
      <c r="D118" s="183"/>
      <c r="E118" s="173">
        <v>2.7439730849999999E-3</v>
      </c>
      <c r="F118" s="173">
        <v>2.0898761960000001E-3</v>
      </c>
      <c r="G118" s="171" t="s">
        <v>231</v>
      </c>
    </row>
    <row r="119" spans="1:7" ht="13">
      <c r="A119" s="175" t="s">
        <v>278</v>
      </c>
      <c r="B119" s="176">
        <v>1135.1199999999999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549.8682</v>
      </c>
      <c r="C121" s="172">
        <v>1.3460046392E-2</v>
      </c>
      <c r="D121" s="182"/>
      <c r="E121" s="172">
        <v>2.6359342759999997E-3</v>
      </c>
      <c r="F121" s="172">
        <v>2.0075912289999999E-3</v>
      </c>
      <c r="G121" s="168" t="s">
        <v>248</v>
      </c>
    </row>
    <row r="122" spans="1:7">
      <c r="A122" s="148" t="s">
        <v>233</v>
      </c>
      <c r="B122" s="179">
        <v>824.70759999999996</v>
      </c>
      <c r="C122" s="181">
        <v>2.0187751456999997E-2</v>
      </c>
      <c r="D122" s="164"/>
      <c r="E122" s="181">
        <v>3.9534474450000001E-3</v>
      </c>
      <c r="F122" s="181">
        <v>3.011041091E-3</v>
      </c>
      <c r="G122" s="180" t="s">
        <v>249</v>
      </c>
    </row>
    <row r="123" spans="1:7">
      <c r="A123" s="148" t="s">
        <v>234</v>
      </c>
      <c r="B123" s="179">
        <v>1262.3967</v>
      </c>
      <c r="C123" s="181">
        <v>3.0901801827000003E-2</v>
      </c>
      <c r="D123" s="164"/>
      <c r="E123" s="181">
        <v>6.0516224279999996E-3</v>
      </c>
      <c r="F123" s="181">
        <v>4.6090618500000003E-3</v>
      </c>
      <c r="G123" s="180" t="s">
        <v>250</v>
      </c>
    </row>
    <row r="124" spans="1:7">
      <c r="A124" s="148" t="s">
        <v>235</v>
      </c>
      <c r="B124" s="179">
        <v>1415.3862999999999</v>
      </c>
      <c r="C124" s="181">
        <v>3.4646784921999997E-2</v>
      </c>
      <c r="D124" s="164"/>
      <c r="E124" s="181">
        <v>6.785017323E-3</v>
      </c>
      <c r="F124" s="181">
        <v>5.16763312E-3</v>
      </c>
      <c r="G124" s="180" t="s">
        <v>251</v>
      </c>
    </row>
    <row r="125" spans="1:7">
      <c r="A125" s="148" t="s">
        <v>236</v>
      </c>
      <c r="B125" s="179">
        <v>1545.7384</v>
      </c>
      <c r="C125" s="181">
        <v>3.7837631952000003E-2</v>
      </c>
      <c r="D125" s="164"/>
      <c r="E125" s="181">
        <v>7.4098935540000003E-3</v>
      </c>
      <c r="F125" s="181">
        <v>5.643553955E-3</v>
      </c>
      <c r="G125" s="180" t="s">
        <v>252</v>
      </c>
    </row>
    <row r="126" spans="1:7">
      <c r="A126" s="148" t="s">
        <v>237</v>
      </c>
      <c r="B126" s="179">
        <v>1841.4232</v>
      </c>
      <c r="C126" s="181">
        <v>4.5075604844E-2</v>
      </c>
      <c r="D126" s="164"/>
      <c r="E126" s="181">
        <v>8.8273344950000002E-3</v>
      </c>
      <c r="F126" s="181">
        <v>6.7231112220000003E-3</v>
      </c>
      <c r="G126" s="180" t="s">
        <v>253</v>
      </c>
    </row>
    <row r="127" spans="1:7">
      <c r="A127" s="148" t="s">
        <v>238</v>
      </c>
      <c r="B127" s="179">
        <v>1852.9766999999999</v>
      </c>
      <c r="C127" s="181">
        <v>4.5358419244999997E-2</v>
      </c>
      <c r="D127" s="164"/>
      <c r="E127" s="181">
        <v>8.8827191620000009E-3</v>
      </c>
      <c r="F127" s="181">
        <v>6.765293522E-3</v>
      </c>
      <c r="G127" s="180" t="s">
        <v>254</v>
      </c>
    </row>
    <row r="128" spans="1:7">
      <c r="A128" s="148" t="s">
        <v>239</v>
      </c>
      <c r="B128" s="179">
        <v>1965.7599</v>
      </c>
      <c r="C128" s="181">
        <v>4.8119202837000004E-2</v>
      </c>
      <c r="D128" s="164"/>
      <c r="E128" s="181">
        <v>9.4233743629999998E-3</v>
      </c>
      <c r="F128" s="181">
        <v>7.1770695859999997E-3</v>
      </c>
      <c r="G128" s="180" t="s">
        <v>255</v>
      </c>
    </row>
    <row r="129" spans="1:7">
      <c r="A129" s="148" t="s">
        <v>240</v>
      </c>
      <c r="B129" s="179">
        <v>2283.9438</v>
      </c>
      <c r="C129" s="181">
        <v>5.5907923944000001E-2</v>
      </c>
      <c r="D129" s="164"/>
      <c r="E129" s="181">
        <v>1.0948670513000001E-2</v>
      </c>
      <c r="F129" s="181">
        <v>8.338771985E-3</v>
      </c>
      <c r="G129" s="180" t="s">
        <v>256</v>
      </c>
    </row>
    <row r="130" spans="1:7">
      <c r="A130" s="148" t="s">
        <v>241</v>
      </c>
      <c r="B130" s="179">
        <v>2365.9798000000001</v>
      </c>
      <c r="C130" s="181">
        <v>5.7916056740000006E-2</v>
      </c>
      <c r="D130" s="164"/>
      <c r="E130" s="181">
        <v>1.1341931123999999E-2</v>
      </c>
      <c r="F130" s="181">
        <v>8.6382887669999991E-3</v>
      </c>
      <c r="G130" s="180" t="s">
        <v>257</v>
      </c>
    </row>
    <row r="131" spans="1:7">
      <c r="A131" s="148" t="s">
        <v>242</v>
      </c>
      <c r="B131" s="179">
        <v>2373.5700000000002</v>
      </c>
      <c r="C131" s="181">
        <v>5.8101854798000001E-2</v>
      </c>
      <c r="D131" s="164"/>
      <c r="E131" s="181">
        <v>1.1378316695E-2</v>
      </c>
      <c r="F131" s="181">
        <v>8.6660008970000004E-3</v>
      </c>
      <c r="G131" s="180" t="s">
        <v>258</v>
      </c>
    </row>
    <row r="132" spans="1:7">
      <c r="A132" s="148" t="s">
        <v>243</v>
      </c>
      <c r="B132" s="179">
        <v>2440.4207999999999</v>
      </c>
      <c r="C132" s="181">
        <v>5.9738273979000001E-2</v>
      </c>
      <c r="D132" s="164"/>
      <c r="E132" s="181">
        <v>1.1698783154000001E-2</v>
      </c>
      <c r="F132" s="181">
        <v>8.9100758950000011E-3</v>
      </c>
      <c r="G132" s="180" t="s">
        <v>259</v>
      </c>
    </row>
    <row r="133" spans="1:7">
      <c r="A133" s="148" t="s">
        <v>244</v>
      </c>
      <c r="B133" s="179">
        <v>2619.3049000000001</v>
      </c>
      <c r="C133" s="181">
        <v>6.4117120191000007E-2</v>
      </c>
      <c r="D133" s="164"/>
      <c r="E133" s="181">
        <v>1.2556309977E-2</v>
      </c>
      <c r="F133" s="181">
        <v>9.5631890420000004E-3</v>
      </c>
      <c r="G133" s="180" t="s">
        <v>260</v>
      </c>
    </row>
    <row r="134" spans="1:7">
      <c r="A134" s="148" t="s">
        <v>245</v>
      </c>
      <c r="B134" s="179">
        <v>4818.0402999999997</v>
      </c>
      <c r="C134" s="181">
        <v>0.11793925518200001</v>
      </c>
      <c r="D134" s="164"/>
      <c r="E134" s="181">
        <v>2.3096512164999999E-2</v>
      </c>
      <c r="F134" s="181">
        <v>1.7590861682000001E-2</v>
      </c>
      <c r="G134" s="180" t="s">
        <v>261</v>
      </c>
    </row>
    <row r="135" spans="1:7">
      <c r="A135" s="148" t="s">
        <v>246</v>
      </c>
      <c r="B135" s="179">
        <v>5819.1630999999998</v>
      </c>
      <c r="C135" s="181">
        <v>0.142445417445</v>
      </c>
      <c r="D135" s="164"/>
      <c r="E135" s="181">
        <v>2.7895651129000002E-2</v>
      </c>
      <c r="F135" s="181">
        <v>2.1246001864999999E-2</v>
      </c>
      <c r="G135" s="180" t="s">
        <v>262</v>
      </c>
    </row>
    <row r="136" spans="1:7">
      <c r="A136" s="169" t="s">
        <v>247</v>
      </c>
      <c r="B136" s="170">
        <v>6873.2047000000002</v>
      </c>
      <c r="C136" s="173">
        <v>0.168246961951</v>
      </c>
      <c r="D136" s="183"/>
      <c r="E136" s="173">
        <v>3.2948469935000002E-2</v>
      </c>
      <c r="F136" s="173">
        <v>2.5094350744999997E-2</v>
      </c>
      <c r="G136" s="171" t="s">
        <v>263</v>
      </c>
    </row>
    <row r="137" spans="1:7" ht="13">
      <c r="A137" s="175" t="s">
        <v>279</v>
      </c>
      <c r="B137" s="176">
        <v>40851.879999999997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01/09/2025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1029.306</v>
      </c>
      <c r="C6" s="172">
        <v>0.8</v>
      </c>
      <c r="D6" s="167">
        <v>823.44510000000002</v>
      </c>
      <c r="E6" s="182"/>
      <c r="F6" s="168" t="s">
        <v>84</v>
      </c>
    </row>
    <row r="7" spans="1:6">
      <c r="A7" s="148" t="s">
        <v>71</v>
      </c>
      <c r="B7" s="179">
        <v>1412.527</v>
      </c>
      <c r="C7" s="181">
        <v>0.8</v>
      </c>
      <c r="D7" s="179">
        <v>1130.0213000000001</v>
      </c>
      <c r="E7" s="164"/>
      <c r="F7" s="180" t="s">
        <v>85</v>
      </c>
    </row>
    <row r="8" spans="1:6">
      <c r="A8" s="148" t="s">
        <v>72</v>
      </c>
      <c r="B8" s="179">
        <v>1565.9829999999999</v>
      </c>
      <c r="C8" s="181">
        <v>0.9</v>
      </c>
      <c r="D8" s="179">
        <v>1409.3847000000001</v>
      </c>
      <c r="E8" s="164"/>
      <c r="F8" s="180" t="s">
        <v>86</v>
      </c>
    </row>
    <row r="9" spans="1:6">
      <c r="A9" s="148" t="s">
        <v>74</v>
      </c>
      <c r="B9" s="179">
        <v>2899.1219999999998</v>
      </c>
      <c r="C9" s="181">
        <v>1</v>
      </c>
      <c r="D9" s="179">
        <v>2899.1221</v>
      </c>
      <c r="E9" s="164"/>
      <c r="F9" s="180" t="s">
        <v>88</v>
      </c>
    </row>
    <row r="10" spans="1:6">
      <c r="A10" s="148" t="s">
        <v>75</v>
      </c>
      <c r="B10" s="179">
        <v>3097.89</v>
      </c>
      <c r="C10" s="181">
        <v>1</v>
      </c>
      <c r="D10" s="179">
        <v>3097.8903</v>
      </c>
      <c r="E10" s="164"/>
      <c r="F10" s="180" t="s">
        <v>89</v>
      </c>
    </row>
    <row r="11" spans="1:6">
      <c r="A11" s="148" t="s">
        <v>76</v>
      </c>
      <c r="B11" s="179">
        <v>3912.3850000000002</v>
      </c>
      <c r="C11" s="181">
        <v>0.3</v>
      </c>
      <c r="D11" s="179">
        <v>1173.7155</v>
      </c>
      <c r="E11" s="164"/>
      <c r="F11" s="180" t="s">
        <v>90</v>
      </c>
    </row>
    <row r="12" spans="1:6">
      <c r="A12" s="169" t="s">
        <v>77</v>
      </c>
      <c r="B12" s="170">
        <v>5118.3860000000004</v>
      </c>
      <c r="C12" s="173">
        <v>0.8</v>
      </c>
      <c r="D12" s="170">
        <v>4094.7087000000001</v>
      </c>
      <c r="E12" s="183"/>
      <c r="F12" s="171" t="s">
        <v>91</v>
      </c>
    </row>
    <row r="13" spans="1:6" ht="13">
      <c r="A13" s="175" t="s">
        <v>280</v>
      </c>
      <c r="B13" s="176">
        <v>19035.599999999999</v>
      </c>
      <c r="C13" s="178"/>
      <c r="D13" s="176">
        <v>14628.29</v>
      </c>
      <c r="E13" s="178"/>
      <c r="F13" s="174"/>
    </row>
    <row r="15" spans="1:6">
      <c r="A15" s="184" t="s">
        <v>106</v>
      </c>
      <c r="B15" s="185">
        <v>466.09739999999999</v>
      </c>
      <c r="C15" s="187">
        <v>0.9</v>
      </c>
      <c r="D15" s="185">
        <v>419.48759999999999</v>
      </c>
      <c r="E15" s="188"/>
      <c r="F15" s="186" t="s">
        <v>110</v>
      </c>
    </row>
    <row r="16" spans="1:6" ht="13">
      <c r="A16" s="175" t="s">
        <v>281</v>
      </c>
      <c r="B16" s="176">
        <v>466.1</v>
      </c>
      <c r="C16" s="178"/>
      <c r="D16" s="176">
        <v>419.49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3541.3609999999999</v>
      </c>
      <c r="C19" s="181">
        <v>0.65</v>
      </c>
      <c r="D19" s="179">
        <v>2301.884</v>
      </c>
      <c r="E19" s="164"/>
      <c r="F19" s="180" t="s">
        <v>120</v>
      </c>
    </row>
    <row r="20" spans="1:6">
      <c r="A20" s="169" t="s">
        <v>117</v>
      </c>
      <c r="B20" s="170">
        <v>7131.12</v>
      </c>
      <c r="C20" s="173">
        <v>0.65</v>
      </c>
      <c r="D20" s="170">
        <v>4635.2280000000001</v>
      </c>
      <c r="E20" s="183"/>
      <c r="F20" s="171" t="s">
        <v>121</v>
      </c>
    </row>
    <row r="21" spans="1:6" ht="13">
      <c r="A21" s="175" t="s">
        <v>282</v>
      </c>
      <c r="B21" s="176">
        <v>11362.95</v>
      </c>
      <c r="C21" s="178"/>
      <c r="D21" s="178"/>
      <c r="E21" s="178"/>
      <c r="F21" s="174"/>
    </row>
    <row r="23" spans="1:6">
      <c r="A23" s="166" t="s">
        <v>128</v>
      </c>
      <c r="B23" s="167">
        <v>1021.485</v>
      </c>
      <c r="C23" s="172">
        <v>1</v>
      </c>
      <c r="D23" s="167">
        <v>1021.4851</v>
      </c>
      <c r="E23" s="182"/>
      <c r="F23" s="168" t="s">
        <v>140</v>
      </c>
    </row>
    <row r="24" spans="1:6">
      <c r="A24" s="148" t="s">
        <v>129</v>
      </c>
      <c r="B24" s="179">
        <v>1552.135</v>
      </c>
      <c r="C24" s="181">
        <v>0.4</v>
      </c>
      <c r="D24" s="179">
        <v>620.85410000000002</v>
      </c>
      <c r="E24" s="164"/>
      <c r="F24" s="180" t="s">
        <v>141</v>
      </c>
    </row>
    <row r="25" spans="1:6">
      <c r="A25" s="148" t="s">
        <v>130</v>
      </c>
      <c r="B25" s="179">
        <v>1680.671</v>
      </c>
      <c r="C25" s="181">
        <v>0.5</v>
      </c>
      <c r="D25" s="179">
        <v>840.33550000000002</v>
      </c>
      <c r="E25" s="164"/>
      <c r="F25" s="180" t="s">
        <v>142</v>
      </c>
    </row>
    <row r="26" spans="1:6">
      <c r="A26" s="148" t="s">
        <v>131</v>
      </c>
      <c r="B26" s="179">
        <v>2344.2420000000002</v>
      </c>
      <c r="C26" s="181">
        <v>0.25</v>
      </c>
      <c r="D26" s="179">
        <v>586.06050000000005</v>
      </c>
      <c r="E26" s="164"/>
      <c r="F26" s="180" t="s">
        <v>143</v>
      </c>
    </row>
    <row r="27" spans="1:6">
      <c r="A27" s="148" t="s">
        <v>132</v>
      </c>
      <c r="B27" s="179">
        <v>2424.3209999999999</v>
      </c>
      <c r="C27" s="181">
        <v>0.4</v>
      </c>
      <c r="D27" s="179">
        <v>969.72820000000002</v>
      </c>
      <c r="E27" s="164"/>
      <c r="F27" s="180" t="s">
        <v>144</v>
      </c>
    </row>
    <row r="28" spans="1:6">
      <c r="A28" s="148" t="s">
        <v>134</v>
      </c>
      <c r="B28" s="179">
        <v>6262.0770000000002</v>
      </c>
      <c r="C28" s="181">
        <v>0.5</v>
      </c>
      <c r="D28" s="179">
        <v>3131.0383000000002</v>
      </c>
      <c r="E28" s="164"/>
      <c r="F28" s="180" t="s">
        <v>146</v>
      </c>
    </row>
    <row r="29" spans="1:6">
      <c r="A29" s="148" t="s">
        <v>135</v>
      </c>
      <c r="B29" s="179">
        <v>6419.192</v>
      </c>
      <c r="C29" s="181">
        <v>0.6</v>
      </c>
      <c r="D29" s="179">
        <v>3851.5149000000001</v>
      </c>
      <c r="E29" s="164"/>
      <c r="F29" s="180" t="s">
        <v>147</v>
      </c>
    </row>
    <row r="30" spans="1:6">
      <c r="A30" s="148" t="s">
        <v>136</v>
      </c>
      <c r="B30" s="179">
        <v>9552.4770000000008</v>
      </c>
      <c r="C30" s="181">
        <v>0.75</v>
      </c>
      <c r="D30" s="179">
        <v>7164.3577999999998</v>
      </c>
      <c r="E30" s="164"/>
      <c r="F30" s="180" t="s">
        <v>148</v>
      </c>
    </row>
    <row r="31" spans="1:6">
      <c r="A31" s="169" t="s">
        <v>137</v>
      </c>
      <c r="B31" s="170">
        <v>12731.591</v>
      </c>
      <c r="C31" s="173">
        <v>0.85</v>
      </c>
      <c r="D31" s="170">
        <v>10821.8526</v>
      </c>
      <c r="E31" s="183"/>
      <c r="F31" s="171" t="s">
        <v>149</v>
      </c>
    </row>
    <row r="32" spans="1:6" ht="13">
      <c r="A32" s="175" t="s">
        <v>283</v>
      </c>
      <c r="B32" s="176">
        <v>43988.19</v>
      </c>
      <c r="C32" s="178"/>
      <c r="D32" s="176">
        <v>29007.23</v>
      </c>
      <c r="E32" s="178"/>
      <c r="F32" s="174"/>
    </row>
    <row r="34" spans="1:6">
      <c r="A34" s="166" t="s">
        <v>159</v>
      </c>
      <c r="B34" s="167">
        <v>694.64260000000002</v>
      </c>
      <c r="C34" s="172">
        <v>1</v>
      </c>
      <c r="D34" s="167">
        <v>694.64260000000002</v>
      </c>
      <c r="E34" s="182"/>
      <c r="F34" s="168" t="s">
        <v>188</v>
      </c>
    </row>
    <row r="35" spans="1:6">
      <c r="A35" s="148" t="s">
        <v>160</v>
      </c>
      <c r="B35" s="179">
        <v>893.04560000000004</v>
      </c>
      <c r="C35" s="181">
        <v>0.7</v>
      </c>
      <c r="D35" s="179">
        <v>625.13189999999997</v>
      </c>
      <c r="E35" s="164"/>
      <c r="F35" s="180" t="s">
        <v>189</v>
      </c>
    </row>
    <row r="36" spans="1:6">
      <c r="A36" s="148" t="s">
        <v>161</v>
      </c>
      <c r="B36" s="179">
        <v>1143.3653999999999</v>
      </c>
      <c r="C36" s="181">
        <v>1</v>
      </c>
      <c r="D36" s="179">
        <v>1143.3653999999999</v>
      </c>
      <c r="E36" s="164"/>
      <c r="F36" s="180" t="s">
        <v>190</v>
      </c>
    </row>
    <row r="37" spans="1:6">
      <c r="A37" s="148" t="s">
        <v>162</v>
      </c>
      <c r="B37" s="179">
        <v>1420.76</v>
      </c>
      <c r="C37" s="181">
        <v>0.9</v>
      </c>
      <c r="D37" s="179">
        <v>1278.684</v>
      </c>
      <c r="E37" s="164"/>
      <c r="F37" s="180" t="s">
        <v>191</v>
      </c>
    </row>
    <row r="38" spans="1:6">
      <c r="A38" s="148" t="s">
        <v>164</v>
      </c>
      <c r="B38" s="179">
        <v>1588.1871000000001</v>
      </c>
      <c r="C38" s="181">
        <v>1</v>
      </c>
      <c r="D38" s="179">
        <v>1588.1871000000001</v>
      </c>
      <c r="E38" s="164"/>
      <c r="F38" s="180" t="s">
        <v>193</v>
      </c>
    </row>
    <row r="39" spans="1:6">
      <c r="A39" s="148" t="s">
        <v>166</v>
      </c>
      <c r="B39" s="179">
        <v>1748.9743000000001</v>
      </c>
      <c r="C39" s="181">
        <v>1</v>
      </c>
      <c r="D39" s="179">
        <v>1748.9743000000001</v>
      </c>
      <c r="E39" s="164"/>
      <c r="F39" s="180" t="s">
        <v>195</v>
      </c>
    </row>
    <row r="40" spans="1:6">
      <c r="A40" s="148" t="s">
        <v>167</v>
      </c>
      <c r="B40" s="179">
        <v>1767.8184000000001</v>
      </c>
      <c r="C40" s="181">
        <v>1</v>
      </c>
      <c r="D40" s="179">
        <v>1767.8184000000001</v>
      </c>
      <c r="E40" s="164"/>
      <c r="F40" s="180" t="s">
        <v>196</v>
      </c>
    </row>
    <row r="41" spans="1:6">
      <c r="A41" s="148" t="s">
        <v>168</v>
      </c>
      <c r="B41" s="179">
        <v>1815.9101000000001</v>
      </c>
      <c r="C41" s="181">
        <v>1</v>
      </c>
      <c r="D41" s="179">
        <v>1815.9101000000001</v>
      </c>
      <c r="E41" s="164"/>
      <c r="F41" s="180" t="s">
        <v>197</v>
      </c>
    </row>
    <row r="42" spans="1:6">
      <c r="A42" s="148" t="s">
        <v>169</v>
      </c>
      <c r="B42" s="179">
        <v>2075.8856000000001</v>
      </c>
      <c r="C42" s="181">
        <v>1</v>
      </c>
      <c r="D42" s="179">
        <v>2075.8856000000001</v>
      </c>
      <c r="E42" s="164"/>
      <c r="F42" s="180" t="s">
        <v>198</v>
      </c>
    </row>
    <row r="43" spans="1:6">
      <c r="A43" s="148" t="s">
        <v>170</v>
      </c>
      <c r="B43" s="179">
        <v>2211.1320999999998</v>
      </c>
      <c r="C43" s="181">
        <v>0.9</v>
      </c>
      <c r="D43" s="179">
        <v>1990.0189</v>
      </c>
      <c r="E43" s="164"/>
      <c r="F43" s="180" t="s">
        <v>199</v>
      </c>
    </row>
    <row r="44" spans="1:6">
      <c r="A44" s="148" t="s">
        <v>171</v>
      </c>
      <c r="B44" s="179">
        <v>2670.86</v>
      </c>
      <c r="C44" s="181">
        <v>1</v>
      </c>
      <c r="D44" s="179">
        <v>2670.86</v>
      </c>
      <c r="E44" s="164"/>
      <c r="F44" s="180" t="s">
        <v>200</v>
      </c>
    </row>
    <row r="45" spans="1:6">
      <c r="A45" s="148" t="s">
        <v>172</v>
      </c>
      <c r="B45" s="179">
        <v>3047.5508</v>
      </c>
      <c r="C45" s="181">
        <v>0.75</v>
      </c>
      <c r="D45" s="179">
        <v>2285.6631000000002</v>
      </c>
      <c r="E45" s="164"/>
      <c r="F45" s="180" t="s">
        <v>201</v>
      </c>
    </row>
    <row r="46" spans="1:6">
      <c r="A46" s="148" t="s">
        <v>173</v>
      </c>
      <c r="B46" s="179">
        <v>3860.9160999999999</v>
      </c>
      <c r="C46" s="181">
        <v>0.9</v>
      </c>
      <c r="D46" s="179">
        <v>3474.8245000000002</v>
      </c>
      <c r="E46" s="164"/>
      <c r="F46" s="180" t="s">
        <v>202</v>
      </c>
    </row>
    <row r="47" spans="1:6">
      <c r="A47" s="148" t="s">
        <v>174</v>
      </c>
      <c r="B47" s="179">
        <v>3989.2896000000001</v>
      </c>
      <c r="C47" s="181">
        <v>0.9</v>
      </c>
      <c r="D47" s="179">
        <v>3590.3606</v>
      </c>
      <c r="E47" s="164"/>
      <c r="F47" s="180" t="s">
        <v>203</v>
      </c>
    </row>
    <row r="48" spans="1:6">
      <c r="A48" s="148" t="s">
        <v>175</v>
      </c>
      <c r="B48" s="179">
        <v>3989.9531000000002</v>
      </c>
      <c r="C48" s="181">
        <v>0.9</v>
      </c>
      <c r="D48" s="179">
        <v>3590.9578000000001</v>
      </c>
      <c r="E48" s="164"/>
      <c r="F48" s="180" t="s">
        <v>204</v>
      </c>
    </row>
    <row r="49" spans="1:6">
      <c r="A49" s="148" t="s">
        <v>176</v>
      </c>
      <c r="B49" s="179">
        <v>4757.6544999999996</v>
      </c>
      <c r="C49" s="181">
        <v>1</v>
      </c>
      <c r="D49" s="179">
        <v>4757.6544999999996</v>
      </c>
      <c r="E49" s="164"/>
      <c r="F49" s="180" t="s">
        <v>205</v>
      </c>
    </row>
    <row r="50" spans="1:6">
      <c r="A50" s="148" t="s">
        <v>177</v>
      </c>
      <c r="B50" s="179">
        <v>4954.4157999999998</v>
      </c>
      <c r="C50" s="181">
        <v>1</v>
      </c>
      <c r="D50" s="179">
        <v>4954.4157999999998</v>
      </c>
      <c r="E50" s="164"/>
      <c r="F50" s="180" t="s">
        <v>206</v>
      </c>
    </row>
    <row r="51" spans="1:6">
      <c r="A51" s="169" t="s">
        <v>178</v>
      </c>
      <c r="B51" s="170">
        <v>9852.6983999999993</v>
      </c>
      <c r="C51" s="173">
        <v>0.9</v>
      </c>
      <c r="D51" s="170">
        <v>7567.0540000000001</v>
      </c>
      <c r="E51" s="183"/>
      <c r="F51" s="171" t="s">
        <v>207</v>
      </c>
    </row>
    <row r="52" spans="1:6" ht="13">
      <c r="A52" s="175" t="s">
        <v>284</v>
      </c>
      <c r="B52" s="176">
        <v>52483.06</v>
      </c>
      <c r="C52" s="178"/>
      <c r="D52" s="176">
        <v>47620.41</v>
      </c>
      <c r="E52" s="178"/>
      <c r="F52" s="174"/>
    </row>
    <row r="54" spans="1:6">
      <c r="A54" s="166" t="s">
        <v>217</v>
      </c>
      <c r="B54" s="167">
        <v>866.68970000000002</v>
      </c>
      <c r="C54" s="172">
        <v>0.8</v>
      </c>
      <c r="D54" s="167">
        <v>693.35180000000003</v>
      </c>
      <c r="E54" s="182"/>
      <c r="F54" s="168" t="s">
        <v>221</v>
      </c>
    </row>
    <row r="55" spans="1:6">
      <c r="A55" s="169" t="s">
        <v>218</v>
      </c>
      <c r="B55" s="170">
        <v>1481.963</v>
      </c>
      <c r="C55" s="173">
        <v>0.8</v>
      </c>
      <c r="D55" s="170">
        <v>1185.5704000000001</v>
      </c>
      <c r="E55" s="183"/>
      <c r="F55" s="171" t="s">
        <v>222</v>
      </c>
    </row>
    <row r="56" spans="1:6" ht="13">
      <c r="A56" s="175" t="s">
        <v>285</v>
      </c>
      <c r="B56" s="176">
        <v>2348.65</v>
      </c>
      <c r="C56" s="178"/>
      <c r="D56" s="176">
        <v>1878.92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129684.547276435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G5806" s="108" t="e">
        <f>G5805*#REF!/#REF!</f>
        <v>#REF!</v>
      </c>
      <c r="H5806" s="108">
        <f t="shared" si="138"/>
        <v>0</v>
      </c>
      <c r="I5806" s="108">
        <f t="shared" si="139"/>
        <v>0</v>
      </c>
      <c r="J5806" s="108">
        <f t="shared" si="140"/>
        <v>0</v>
      </c>
    </row>
    <row r="5807" spans="1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G5806" s="108" t="e">
        <f>G5805*#REF!/#REF!</f>
        <v>#REF!</v>
      </c>
      <c r="H5806" s="108">
        <f t="shared" si="138"/>
        <v>0</v>
      </c>
      <c r="I5806" s="108">
        <f t="shared" si="139"/>
        <v>0</v>
      </c>
      <c r="J5806" s="108">
        <f t="shared" si="140"/>
        <v>0</v>
      </c>
    </row>
    <row r="5807" spans="1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1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4.0852513733398398E-2</v>
      </c>
      <c r="E31" s="42"/>
      <c r="F31" s="43"/>
      <c r="G31" s="41">
        <f>Indices!F17</f>
        <v>2.2525087741083E-2</v>
      </c>
      <c r="H31" s="42"/>
      <c r="I31" s="42"/>
      <c r="J31" s="41">
        <f>Indices!J17</f>
        <v>7.2795324568937905E-2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9.2068904390986597E-2</v>
      </c>
      <c r="E32" s="42"/>
      <c r="F32" s="39"/>
      <c r="G32" s="41">
        <f>Indices!F26</f>
        <v>6.48074561299921E-2</v>
      </c>
      <c r="H32" s="42"/>
      <c r="I32" s="42"/>
      <c r="J32" s="41">
        <f>Indices!J26</f>
        <v>0.12221349916935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2025-09-02T09:52:29Z</dcterms:modified>
</cp:coreProperties>
</file>