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5F0B861-5F3C-449B-9073-A2EF632F2DE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<sst xmlns="http://schemas.openxmlformats.org/spreadsheetml/2006/main" count="438" uniqueCount="286">
  <si>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</si>
  <si>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</si>
  <si>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</si>
  <si>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</si>
  <si>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</si>
  <si>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</si>
  <si>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</si>
  <si>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</si>
  <si>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</si>
  <si>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</si>
  <si>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</si>
  <si>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</si>
  <si>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</si>
  <si>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</si>
  <si>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</si>
  <si>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</si>
  <si>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</si>
  <si>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</si>
  <si>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</si>
  <si>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</si>
  <si>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</si>
  <si>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</si>
  <si>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</si>
  <si>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</si>
  <si>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</si>
  <si>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</si>
  <si>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</si>
  <si>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</si>
  <si>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</si>
  <si>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</si>
  <si>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</si>
  <si>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</si>
  <si>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</si>
  <si>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</si>
  <si>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</si>
  <si>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</si>
  <si>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</si>
  <si>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</si>
  <si>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</si>
  <si>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</si>
  <si>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</si>
  <si>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</si>
  <si>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</si>
  <si>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</si>
  <si>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</si>
  <si>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</si>
  <si>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</si>
  <si>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</si>
  <si>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</si>
  <si>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</si>
  <si>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</si>
  <si>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</si>
  <si>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</si>
  <si>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</si>
  <si>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</si>
  <si>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</si>
  <si>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28-08-2025</t>
  </si>
  <si>
    <t>29/08/2025</t>
  </si>
  <si>
    <t>Variation par rapport au 31/12/2024</t>
  </si>
  <si>
    <t>AU 29/08/2025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</si>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</sst>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1142.4110000000001</v>
      </c>
      <c r="E12" s="14"/>
      <c r="F12" s="153">
        <v>1440.7660000000001</v>
      </c>
      <c r="G12" s="153">
        <v>1595.2139999999999</v>
      </c>
      <c r="H12" s="153">
        <v>1792.5709999999999</v>
      </c>
      <c r="I12" s="153">
        <v>1819.606</v>
      </c>
      <c r="J12" s="153">
        <v>1410.1679999999999</v>
      </c>
      <c r="K12" s="149">
        <v>1095.2380000000001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1136.74</v>
      </c>
      <c r="E14" s="17"/>
      <c r="F14" s="154">
        <v>1432.6569999999999</v>
      </c>
      <c r="G14" s="154">
        <v>1579.163</v>
      </c>
      <c r="H14" s="154">
        <v>1784.847</v>
      </c>
      <c r="I14" s="154">
        <v>1800.788</v>
      </c>
      <c r="J14" s="154">
        <v>1406.8</v>
      </c>
      <c r="K14" s="150">
        <v>1090.039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-4.9640628460335696E-3</v>
      </c>
      <c r="E16" s="21"/>
      <c r="F16" s="155">
        <v>-5.6282560804461496E-3</v>
      </c>
      <c r="G16" s="155">
        <v>-1.00619728763663E-2</v>
      </c>
      <c r="H16" s="155">
        <v>-4.3088948778039499E-3</v>
      </c>
      <c r="I16" s="155">
        <v>-1.0341799268632899E-2</v>
      </c>
      <c r="J16" s="155">
        <v>-2.3883679107736802E-3</v>
      </c>
      <c r="K16" s="151">
        <v>-4.7469134562534397E-3</v>
      </c>
    </row>
    <row r="17" spans="1:11" s="8" customFormat="1" ht="14.5">
      <c r="A17" s="145" t="s">
        <v>58</v>
      </c>
      <c r="B17" s="121"/>
      <c r="C17" s="22"/>
      <c r="D17" s="151">
        <v>4.0060167106452702E-2</v>
      </c>
      <c r="E17" s="21"/>
      <c r="F17" s="155">
        <v>2.2390211249413001E-2</v>
      </c>
      <c r="G17" s="155">
        <v>-5.2808142969820698E-2</v>
      </c>
      <c r="H17" s="155">
        <v>5.2993412474882297E-2</v>
      </c>
      <c r="I17" s="155">
        <v>-5.51701812072685E-2</v>
      </c>
      <c r="J17" s="155">
        <v>7.5019027561690696E-2</v>
      </c>
      <c r="K17" s="151">
        <v>5.5069767621938499E-2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5.3690379999999998E-4</v>
      </c>
      <c r="G19" s="155">
        <v>1.982969E-4</v>
      </c>
      <c r="H19" s="155">
        <v>5.9281739999999996E-4</v>
      </c>
      <c r="I19" s="155">
        <v>1.8498089999999999E-4</v>
      </c>
      <c r="J19" s="155">
        <v>9.0066599999999994E-4</v>
      </c>
      <c r="K19" s="151">
        <v>1.401879E-3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2855.4609999999998</v>
      </c>
      <c r="E22" s="29"/>
      <c r="F22" s="153">
        <v>2952.09</v>
      </c>
      <c r="G22" s="153">
        <v>2926.3890000000001</v>
      </c>
      <c r="H22" s="153">
        <v>3900.8049999999998</v>
      </c>
      <c r="I22" s="153">
        <v>3400.3470000000002</v>
      </c>
      <c r="J22" s="153">
        <v>3147.4270000000001</v>
      </c>
      <c r="K22" s="149">
        <v>2282.0149999999999</v>
      </c>
    </row>
    <row r="23" spans="1:11" s="32" customFormat="1" ht="15.75" customHeight="1">
      <c r="A23" s="145" t="s">
        <v>58</v>
      </c>
      <c r="B23" s="121"/>
      <c r="C23" s="22"/>
      <c r="D23" s="151">
        <v>8.0133740956522398E-2</v>
      </c>
      <c r="E23" s="31"/>
      <c r="F23" s="155">
        <v>4.49931592557129E-2</v>
      </c>
      <c r="G23" s="155">
        <v>-5.28081508521328E-2</v>
      </c>
      <c r="H23" s="155">
        <v>8.35358756913058E-2</v>
      </c>
      <c r="I23" s="155">
        <v>-5.5169943688317999E-2</v>
      </c>
      <c r="J23" s="155">
        <v>0.110366459416973</v>
      </c>
      <c r="K23" s="151">
        <v>8.3084673218605701E-2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3348.8249999999998</v>
      </c>
      <c r="E25" s="29"/>
      <c r="F25" s="153">
        <v>3606.3240000000001</v>
      </c>
      <c r="G25" s="153">
        <v>3232.9679999999998</v>
      </c>
      <c r="H25" s="153">
        <v>5007.683</v>
      </c>
      <c r="I25" s="153">
        <v>3819.1669999999999</v>
      </c>
      <c r="J25" s="153">
        <v>3824.5050000000001</v>
      </c>
      <c r="K25" s="149">
        <v>2652.2080000000001</v>
      </c>
    </row>
    <row r="26" spans="1:11" s="32" customFormat="1" ht="15.75" customHeight="1">
      <c r="A26" s="145" t="s">
        <v>58</v>
      </c>
      <c r="B26" s="121"/>
      <c r="C26" s="22"/>
      <c r="D26" s="151">
        <v>9.1237643507367003E-2</v>
      </c>
      <c r="E26" s="31"/>
      <c r="F26" s="155">
        <v>6.4666635176306594E-2</v>
      </c>
      <c r="G26" s="155">
        <v>-5.2808291539880002E-2</v>
      </c>
      <c r="H26" s="155">
        <v>0.107870939024304</v>
      </c>
      <c r="I26" s="155">
        <v>-5.5169830682654998E-2</v>
      </c>
      <c r="J26" s="155">
        <v>0.124540202002382</v>
      </c>
      <c r="K26" s="151">
        <v>9.5136439500108597E-2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1783.8920000000001</v>
      </c>
      <c r="E12" s="153">
        <v>954.94290000000001</v>
      </c>
      <c r="F12" s="153">
        <v>1103.8177000000001</v>
      </c>
      <c r="G12" s="153">
        <v>115.53474</v>
      </c>
      <c r="H12" s="153">
        <v>404.09559999999999</v>
      </c>
      <c r="I12" s="153">
        <v>1685.127</v>
      </c>
      <c r="J12" s="153">
        <v>869.14800000000002</v>
      </c>
      <c r="K12" s="153">
        <v>783.81060000000002</v>
      </c>
      <c r="L12" s="153">
        <v>1028.326</v>
      </c>
      <c r="M12" s="153">
        <v>5517.6040000000003</v>
      </c>
      <c r="N12" s="153">
        <v>6343.58</v>
      </c>
      <c r="O12" s="153">
        <v>4692.8720000000003</v>
      </c>
      <c r="P12" s="153">
        <v>3015.6709999999998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1767.0250000000001</v>
      </c>
      <c r="E14" s="154">
        <v>941.16250000000002</v>
      </c>
      <c r="F14" s="154">
        <v>1105.4657999999999</v>
      </c>
      <c r="G14" s="154">
        <v>114.92453</v>
      </c>
      <c r="H14" s="154">
        <v>399.89080000000001</v>
      </c>
      <c r="I14" s="154">
        <v>1688.2940000000001</v>
      </c>
      <c r="J14" s="154">
        <v>876.71019999999999</v>
      </c>
      <c r="K14" s="154">
        <v>774.50260000000003</v>
      </c>
      <c r="L14" s="154">
        <v>1019.231</v>
      </c>
      <c r="M14" s="154">
        <v>5441.7060000000001</v>
      </c>
      <c r="N14" s="154">
        <v>6259.9920000000002</v>
      </c>
      <c r="O14" s="154">
        <v>4702.7349999999997</v>
      </c>
      <c r="P14" s="154">
        <v>3019.5880000000002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-9.45516881066788E-3</v>
      </c>
      <c r="E16" s="155">
        <v>-1.4430601033841899E-2</v>
      </c>
      <c r="F16" s="155">
        <v>1.49309075221371E-3</v>
      </c>
      <c r="G16" s="155">
        <v>-5.2816148632004499E-3</v>
      </c>
      <c r="H16" s="155">
        <v>-1.04054585103128E-2</v>
      </c>
      <c r="I16" s="155">
        <v>1.8793835716834899E-3</v>
      </c>
      <c r="J16" s="155">
        <v>8.7007045980660395E-3</v>
      </c>
      <c r="K16" s="155">
        <v>-1.18753178382635E-2</v>
      </c>
      <c r="L16" s="155">
        <v>-8.8444715002830004E-3</v>
      </c>
      <c r="M16" s="155">
        <v>-1.3755608412637101E-2</v>
      </c>
      <c r="N16" s="155">
        <v>-1.31767866094539E-2</v>
      </c>
      <c r="O16" s="155">
        <v>2.10169806463911E-3</v>
      </c>
      <c r="P16" s="155">
        <v>1.29888174141035E-3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-6.1155776865335403E-2</v>
      </c>
      <c r="E17" s="155">
        <v>0.11583034150369</v>
      </c>
      <c r="F17" s="155">
        <v>0.131685249707856</v>
      </c>
      <c r="G17" s="155">
        <v>0.170586973465432</v>
      </c>
      <c r="H17" s="155">
        <v>0.10781912795258999</v>
      </c>
      <c r="I17" s="155">
        <v>0.11310118754071199</v>
      </c>
      <c r="J17" s="155">
        <v>4.3547080839855902E-2</v>
      </c>
      <c r="K17" s="155">
        <v>-6.7268670761758798E-2</v>
      </c>
      <c r="L17" s="155">
        <v>-2.2652260047907002E-2</v>
      </c>
      <c r="M17" s="155">
        <v>-9.3095252142140594E-2</v>
      </c>
      <c r="N17" s="155">
        <v>-0.12174939886756</v>
      </c>
      <c r="O17" s="155">
        <v>0.169374099701535</v>
      </c>
      <c r="P17" s="155">
        <v>9.3657370517928398E-2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2.3628820000000002E-3</v>
      </c>
      <c r="G19" s="155">
        <v>5.4005490000000001E-3</v>
      </c>
      <c r="H19" s="156">
        <v>0</v>
      </c>
      <c r="I19" s="156">
        <v>0</v>
      </c>
      <c r="J19" s="156">
        <v>0</v>
      </c>
      <c r="K19" s="155">
        <v>3.9219379999999999E-4</v>
      </c>
      <c r="L19" s="155">
        <v>3.9219379999999999E-4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3369.5509999999999</v>
      </c>
      <c r="E22" s="153">
        <v>1428.5070000000001</v>
      </c>
      <c r="F22" s="153">
        <v>3051.393</v>
      </c>
      <c r="G22" s="153">
        <v>172.9692</v>
      </c>
      <c r="H22" s="153">
        <v>1058.0932</v>
      </c>
      <c r="I22" s="153">
        <v>4222.4589999999998</v>
      </c>
      <c r="J22" s="153">
        <v>2763.5369999999998</v>
      </c>
      <c r="K22" s="153">
        <v>1423.348</v>
      </c>
      <c r="L22" s="153">
        <v>1866.1849999999999</v>
      </c>
      <c r="M22" s="153">
        <v>10815.58</v>
      </c>
      <c r="N22" s="153">
        <v>10510.89</v>
      </c>
      <c r="O22" s="153">
        <v>10502.821</v>
      </c>
      <c r="P22" s="153">
        <v>6141.7579999999998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-3.1936003879667101E-2</v>
      </c>
      <c r="E23" s="155">
        <v>0.122461214970896</v>
      </c>
      <c r="F23" s="155">
        <v>0.17327695459453099</v>
      </c>
      <c r="G23" s="155">
        <v>0.197127213608985</v>
      </c>
      <c r="H23" s="155">
        <v>0.107818984502161</v>
      </c>
      <c r="I23" s="155">
        <v>0.16289725479223</v>
      </c>
      <c r="J23" s="155">
        <v>7.0791817376934199E-2</v>
      </c>
      <c r="K23" s="155">
        <v>-6.6240684370735797E-2</v>
      </c>
      <c r="L23" s="155">
        <v>-2.2651703093634401E-2</v>
      </c>
      <c r="M23" s="155">
        <v>-7.2875850889742799E-2</v>
      </c>
      <c r="N23" s="155">
        <v>-0.121749767504819</v>
      </c>
      <c r="O23" s="155">
        <v>0.19048342861443601</v>
      </c>
      <c r="P23" s="155">
        <v>9.3657214878455394E-2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3810.2570000000001</v>
      </c>
      <c r="E25" s="153">
        <v>1664.31</v>
      </c>
      <c r="F25" s="153">
        <v>3900.5340000000001</v>
      </c>
      <c r="G25" s="153">
        <v>184.8151</v>
      </c>
      <c r="H25" s="153">
        <v>1453.2809999999999</v>
      </c>
      <c r="I25" s="153">
        <v>5454.27</v>
      </c>
      <c r="J25" s="153">
        <v>3528.2930000000001</v>
      </c>
      <c r="K25" s="153">
        <v>1537.9870000000001</v>
      </c>
      <c r="L25" s="153">
        <v>1993.67</v>
      </c>
      <c r="M25" s="153">
        <v>16956.05</v>
      </c>
      <c r="N25" s="153">
        <v>11540.23</v>
      </c>
      <c r="O25" s="153">
        <v>12133.43</v>
      </c>
      <c r="P25" s="153">
        <v>6578.3440000000001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-2.1456898469004299E-2</v>
      </c>
      <c r="E26" s="155">
        <v>0.13993991772591499</v>
      </c>
      <c r="F26" s="155">
        <v>0.19444420626881001</v>
      </c>
      <c r="G26" s="155">
        <v>0.20377268532057899</v>
      </c>
      <c r="H26" s="155">
        <v>0.107818788876692</v>
      </c>
      <c r="I26" s="155">
        <v>0.18124703971925199</v>
      </c>
      <c r="J26" s="155">
        <v>0.12384057823293899</v>
      </c>
      <c r="K26" s="155">
        <v>-6.3156458457825596E-2</v>
      </c>
      <c r="L26" s="155">
        <v>-2.2651855969747201E-2</v>
      </c>
      <c r="M26" s="155">
        <v>-2.9295096054046999E-2</v>
      </c>
      <c r="N26" s="155">
        <v>-0.12174943417133301</v>
      </c>
      <c r="O26" s="155">
        <v>0.20801805640735599</v>
      </c>
      <c r="P26" s="155">
        <v>9.3657070818156593E-2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2371.462</v>
      </c>
      <c r="C7" s="172">
        <v>0.47834397345500002</v>
      </c>
      <c r="D7" s="172">
        <v>1.7241610189000001E-2</v>
      </c>
      <c r="E7" s="172">
        <v>1.1363008543E-2</v>
      </c>
      <c r="F7" s="172">
        <v>8.659052419E-3</v>
      </c>
      <c r="G7" s="168" t="s">
        <v>62</v>
      </c>
    </row>
    <row r="8" spans="1:7">
      <c r="A8" s="169" t="s">
        <v>61</v>
      </c>
      <c r="B8" s="170">
        <v>2586.19</v>
      </c>
      <c r="C8" s="173">
        <v>0.52165642996200001</v>
      </c>
      <c r="D8" s="173">
        <v>1.8802780671E-2</v>
      </c>
      <c r="E8" s="173">
        <v>1.2391891189E-2</v>
      </c>
      <c r="F8" s="173">
        <v>9.4431008279999996E-3</v>
      </c>
      <c r="G8" s="171" t="s">
        <v>63</v>
      </c>
    </row>
    <row r="9" spans="1:7" ht="13">
      <c r="A9" s="175" t="s">
        <v>265</v>
      </c>
      <c r="B9" s="176">
        <v>4957.6499999999996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328.80990000000003</v>
      </c>
      <c r="C11" s="172">
        <v>1.3469362424E-2</v>
      </c>
      <c r="D11" s="172">
        <v>2.3905979190000002E-3</v>
      </c>
      <c r="E11" s="172">
        <v>1.575513208E-3</v>
      </c>
      <c r="F11" s="172">
        <v>1.200602059E-3</v>
      </c>
      <c r="G11" s="168" t="s">
        <v>78</v>
      </c>
    </row>
    <row r="12" spans="1:7">
      <c r="A12" s="148" t="s">
        <v>65</v>
      </c>
      <c r="B12" s="179">
        <v>424.2029</v>
      </c>
      <c r="C12" s="181">
        <v>1.7377039442999998E-2</v>
      </c>
      <c r="D12" s="181">
        <v>3.0841485310000001E-3</v>
      </c>
      <c r="E12" s="181">
        <v>2.0325947350000001E-3</v>
      </c>
      <c r="F12" s="181">
        <v>1.5489158789999998E-3</v>
      </c>
      <c r="G12" s="180" t="s">
        <v>79</v>
      </c>
    </row>
    <row r="13" spans="1:7">
      <c r="A13" s="148" t="s">
        <v>66</v>
      </c>
      <c r="B13" s="179">
        <v>429.2217</v>
      </c>
      <c r="C13" s="181">
        <v>1.758262947E-2</v>
      </c>
      <c r="D13" s="181">
        <v>3.1206374950000001E-3</v>
      </c>
      <c r="E13" s="181">
        <v>2.0566426300000001E-3</v>
      </c>
      <c r="F13" s="181">
        <v>1.5672413050000001E-3</v>
      </c>
      <c r="G13" s="180" t="s">
        <v>80</v>
      </c>
    </row>
    <row r="14" spans="1:7">
      <c r="A14" s="148" t="s">
        <v>67</v>
      </c>
      <c r="B14" s="179">
        <v>463.10019999999997</v>
      </c>
      <c r="C14" s="181">
        <v>1.8970427692999999E-2</v>
      </c>
      <c r="D14" s="181">
        <v>3.3669496399999998E-3</v>
      </c>
      <c r="E14" s="181">
        <v>2.2189735820000002E-3</v>
      </c>
      <c r="F14" s="181">
        <v>1.690943775E-3</v>
      </c>
      <c r="G14" s="180" t="s">
        <v>81</v>
      </c>
    </row>
    <row r="15" spans="1:7">
      <c r="A15" s="148" t="s">
        <v>68</v>
      </c>
      <c r="B15" s="179">
        <v>512.66520000000003</v>
      </c>
      <c r="C15" s="181">
        <v>2.1000807400000002E-2</v>
      </c>
      <c r="D15" s="181">
        <v>3.7273097929999997E-3</v>
      </c>
      <c r="E15" s="181">
        <v>2.4564673810000002E-3</v>
      </c>
      <c r="F15" s="181">
        <v>1.8719232440000001E-3</v>
      </c>
      <c r="G15" s="180" t="s">
        <v>82</v>
      </c>
    </row>
    <row r="16" spans="1:7">
      <c r="A16" s="148" t="s">
        <v>69</v>
      </c>
      <c r="B16" s="179">
        <v>554.86739999999998</v>
      </c>
      <c r="C16" s="181">
        <v>2.2729577509999998E-2</v>
      </c>
      <c r="D16" s="181">
        <v>4.0341390319999998E-3</v>
      </c>
      <c r="E16" s="181">
        <v>2.6586818620000004E-3</v>
      </c>
      <c r="F16" s="181">
        <v>2.0260185080000002E-3</v>
      </c>
      <c r="G16" s="180" t="s">
        <v>83</v>
      </c>
    </row>
    <row r="17" spans="1:7">
      <c r="A17" s="148" t="s">
        <v>70</v>
      </c>
      <c r="B17" s="179">
        <v>1042.8300999999999</v>
      </c>
      <c r="C17" s="181">
        <v>4.2718472175000001E-2</v>
      </c>
      <c r="D17" s="181">
        <v>7.581850385E-3</v>
      </c>
      <c r="E17" s="181">
        <v>4.996785668E-3</v>
      </c>
      <c r="F17" s="181">
        <v>3.807744126E-3</v>
      </c>
      <c r="G17" s="180" t="s">
        <v>84</v>
      </c>
    </row>
    <row r="18" spans="1:7">
      <c r="A18" s="148" t="s">
        <v>71</v>
      </c>
      <c r="B18" s="179">
        <v>1412.5265999999999</v>
      </c>
      <c r="C18" s="181">
        <v>5.7862712496000002E-2</v>
      </c>
      <c r="D18" s="181">
        <v>1.0269712530999999E-2</v>
      </c>
      <c r="E18" s="181">
        <v>6.7682095779999993E-3</v>
      </c>
      <c r="F18" s="181">
        <v>5.1576377240000002E-3</v>
      </c>
      <c r="G18" s="180" t="s">
        <v>85</v>
      </c>
    </row>
    <row r="19" spans="1:7">
      <c r="A19" s="148" t="s">
        <v>72</v>
      </c>
      <c r="B19" s="179">
        <v>1579.8617999999999</v>
      </c>
      <c r="C19" s="181">
        <v>6.4717428411999997E-2</v>
      </c>
      <c r="D19" s="181">
        <v>1.1486315745E-2</v>
      </c>
      <c r="E19" s="181">
        <v>7.5700066580000006E-3</v>
      </c>
      <c r="F19" s="181">
        <v>5.7686381399999999E-3</v>
      </c>
      <c r="G19" s="180" t="s">
        <v>86</v>
      </c>
    </row>
    <row r="20" spans="1:7">
      <c r="A20" s="148" t="s">
        <v>73</v>
      </c>
      <c r="B20" s="179">
        <v>2660.9029</v>
      </c>
      <c r="C20" s="181">
        <v>0.10900117525700001</v>
      </c>
      <c r="D20" s="181">
        <v>1.9345977524999999E-2</v>
      </c>
      <c r="E20" s="181">
        <v>1.2749882723999999E-2</v>
      </c>
      <c r="F20" s="181">
        <v>9.715904236E-3</v>
      </c>
      <c r="G20" s="180" t="s">
        <v>87</v>
      </c>
    </row>
    <row r="21" spans="1:7">
      <c r="A21" s="148" t="s">
        <v>74</v>
      </c>
      <c r="B21" s="179">
        <v>2912.4558000000002</v>
      </c>
      <c r="C21" s="181">
        <v>0.11930578341800001</v>
      </c>
      <c r="D21" s="181">
        <v>2.1174881821999999E-2</v>
      </c>
      <c r="E21" s="181">
        <v>1.3955214182999999E-2</v>
      </c>
      <c r="F21" s="181">
        <v>1.0634413471E-2</v>
      </c>
      <c r="G21" s="180" t="s">
        <v>88</v>
      </c>
    </row>
    <row r="22" spans="1:7">
      <c r="A22" s="148" t="s">
        <v>75</v>
      </c>
      <c r="B22" s="179">
        <v>3121.6653000000001</v>
      </c>
      <c r="C22" s="181">
        <v>0.12787583735499999</v>
      </c>
      <c r="D22" s="181">
        <v>2.2695930292E-2</v>
      </c>
      <c r="E22" s="181">
        <v>1.4957654591E-2</v>
      </c>
      <c r="F22" s="181">
        <v>1.1398311870999999E-2</v>
      </c>
      <c r="G22" s="180" t="s">
        <v>89</v>
      </c>
    </row>
    <row r="23" spans="1:7">
      <c r="A23" s="148" t="s">
        <v>76</v>
      </c>
      <c r="B23" s="179">
        <v>3868.8096999999998</v>
      </c>
      <c r="C23" s="181">
        <v>0.15848184619700001</v>
      </c>
      <c r="D23" s="181">
        <v>2.8128010797999998E-2</v>
      </c>
      <c r="E23" s="181">
        <v>1.8537643728E-2</v>
      </c>
      <c r="F23" s="181">
        <v>1.412640219E-2</v>
      </c>
      <c r="G23" s="180" t="s">
        <v>90</v>
      </c>
    </row>
    <row r="24" spans="1:7">
      <c r="A24" s="169" t="s">
        <v>77</v>
      </c>
      <c r="B24" s="170">
        <v>5099.7735000000002</v>
      </c>
      <c r="C24" s="173">
        <v>0.20890702364300001</v>
      </c>
      <c r="D24" s="173">
        <v>3.7077678975999999E-2</v>
      </c>
      <c r="E24" s="173">
        <v>2.4435883791E-2</v>
      </c>
      <c r="F24" s="173">
        <v>1.8621089463E-2</v>
      </c>
      <c r="G24" s="171" t="s">
        <v>91</v>
      </c>
    </row>
    <row r="25" spans="1:7" ht="13">
      <c r="A25" s="175" t="s">
        <v>266</v>
      </c>
      <c r="B25" s="176">
        <v>24411.69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390.03989999999999</v>
      </c>
      <c r="C27" s="172">
        <v>1.5294080973E-2</v>
      </c>
      <c r="D27" s="182"/>
      <c r="E27" s="172">
        <v>1.868900584E-3</v>
      </c>
      <c r="F27" s="172">
        <v>1.4241745980000001E-3</v>
      </c>
      <c r="G27" s="168" t="s">
        <v>99</v>
      </c>
    </row>
    <row r="28" spans="1:7">
      <c r="A28" s="148" t="s">
        <v>93</v>
      </c>
      <c r="B28" s="179">
        <v>1566.3191999999999</v>
      </c>
      <c r="C28" s="181">
        <v>6.1417851543000002E-2</v>
      </c>
      <c r="D28" s="164"/>
      <c r="E28" s="181">
        <v>7.5051164429999996E-3</v>
      </c>
      <c r="F28" s="181">
        <v>5.7191892840000001E-3</v>
      </c>
      <c r="G28" s="180" t="s">
        <v>100</v>
      </c>
    </row>
    <row r="29" spans="1:7">
      <c r="A29" s="148" t="s">
        <v>94</v>
      </c>
      <c r="B29" s="179">
        <v>1751.8311000000001</v>
      </c>
      <c r="C29" s="181">
        <v>6.8692066359999998E-2</v>
      </c>
      <c r="D29" s="164"/>
      <c r="E29" s="181">
        <v>8.394008318000001E-3</v>
      </c>
      <c r="F29" s="181">
        <v>6.3965593050000005E-3</v>
      </c>
      <c r="G29" s="180" t="s">
        <v>101</v>
      </c>
    </row>
    <row r="30" spans="1:7">
      <c r="A30" s="148" t="s">
        <v>95</v>
      </c>
      <c r="B30" s="179">
        <v>2517.1619000000001</v>
      </c>
      <c r="C30" s="181">
        <v>9.8701896703000003E-2</v>
      </c>
      <c r="D30" s="164"/>
      <c r="E30" s="181">
        <v>1.2061138729E-2</v>
      </c>
      <c r="F30" s="181">
        <v>9.1910546479999997E-3</v>
      </c>
      <c r="G30" s="180" t="s">
        <v>102</v>
      </c>
    </row>
    <row r="31" spans="1:7">
      <c r="A31" s="148" t="s">
        <v>96</v>
      </c>
      <c r="B31" s="179">
        <v>3214.7759000000001</v>
      </c>
      <c r="C31" s="181">
        <v>0.12605644428599999</v>
      </c>
      <c r="D31" s="164"/>
      <c r="E31" s="181">
        <v>1.5403799855999999E-2</v>
      </c>
      <c r="F31" s="181">
        <v>1.1738291835000001E-2</v>
      </c>
      <c r="G31" s="180" t="s">
        <v>103</v>
      </c>
    </row>
    <row r="32" spans="1:7">
      <c r="A32" s="148" t="s">
        <v>97</v>
      </c>
      <c r="B32" s="179">
        <v>6522.7794999999996</v>
      </c>
      <c r="C32" s="181">
        <v>0.25576849404399998</v>
      </c>
      <c r="D32" s="164"/>
      <c r="E32" s="181">
        <v>3.1254306070000001E-2</v>
      </c>
      <c r="F32" s="181">
        <v>2.3816991209E-2</v>
      </c>
      <c r="G32" s="180" t="s">
        <v>104</v>
      </c>
    </row>
    <row r="33" spans="1:7">
      <c r="A33" s="169" t="s">
        <v>98</v>
      </c>
      <c r="B33" s="170">
        <v>9539.7620999999999</v>
      </c>
      <c r="C33" s="173">
        <v>0.37406915040700001</v>
      </c>
      <c r="D33" s="183"/>
      <c r="E33" s="173">
        <v>4.5710366953999999E-2</v>
      </c>
      <c r="F33" s="173">
        <v>3.4833069256999999E-2</v>
      </c>
      <c r="G33" s="171" t="s">
        <v>105</v>
      </c>
    </row>
    <row r="34" spans="1:7" ht="13">
      <c r="A34" s="175" t="s">
        <v>267</v>
      </c>
      <c r="B34" s="176">
        <v>25502.67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467.72430000000003</v>
      </c>
      <c r="C36" s="172">
        <v>1.4719193341000001E-2</v>
      </c>
      <c r="D36" s="172">
        <v>3.4005689560000002E-3</v>
      </c>
      <c r="E36" s="172">
        <v>2.2411302459999999E-3</v>
      </c>
      <c r="F36" s="172">
        <v>1.7078280109999999E-3</v>
      </c>
      <c r="G36" s="168" t="s">
        <v>110</v>
      </c>
    </row>
    <row r="37" spans="1:7">
      <c r="A37" s="148" t="s">
        <v>107</v>
      </c>
      <c r="B37" s="179">
        <v>2892.2345999999998</v>
      </c>
      <c r="C37" s="181">
        <v>9.1018063984000003E-2</v>
      </c>
      <c r="D37" s="181">
        <v>2.1027864476999999E-2</v>
      </c>
      <c r="E37" s="181">
        <v>1.3858323037999999E-2</v>
      </c>
      <c r="F37" s="181">
        <v>1.0560578668E-2</v>
      </c>
      <c r="G37" s="180" t="s">
        <v>111</v>
      </c>
    </row>
    <row r="38" spans="1:7">
      <c r="A38" s="148" t="s">
        <v>108</v>
      </c>
      <c r="B38" s="179">
        <v>5328.3045000000002</v>
      </c>
      <c r="C38" s="181">
        <v>0.16768071300500001</v>
      </c>
      <c r="D38" s="181">
        <v>3.8739203562000002E-2</v>
      </c>
      <c r="E38" s="181">
        <v>2.5530904375E-2</v>
      </c>
      <c r="F38" s="181">
        <v>1.9455537541E-2</v>
      </c>
      <c r="G38" s="180" t="s">
        <v>112</v>
      </c>
    </row>
    <row r="39" spans="1:7">
      <c r="A39" s="169" t="s">
        <v>109</v>
      </c>
      <c r="B39" s="170">
        <v>23088.221699999998</v>
      </c>
      <c r="C39" s="173">
        <v>0.7265818754679999</v>
      </c>
      <c r="D39" s="173">
        <v>0.167861900595</v>
      </c>
      <c r="E39" s="173">
        <v>0.110628658783</v>
      </c>
      <c r="F39" s="173">
        <v>8.4303320885999997E-2</v>
      </c>
      <c r="G39" s="171" t="s">
        <v>113</v>
      </c>
    </row>
    <row r="40" spans="1:7" ht="13">
      <c r="A40" s="175" t="s">
        <v>268</v>
      </c>
      <c r="B40" s="176">
        <v>31776.49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5.5693152762000001E-2</v>
      </c>
      <c r="D42" s="172">
        <v>5.0200099610000007E-3</v>
      </c>
      <c r="E42" s="172">
        <v>3.308415829E-3</v>
      </c>
      <c r="F42" s="172">
        <v>2.521140944E-3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8.0331464707000005E-2</v>
      </c>
      <c r="D43" s="181">
        <v>7.2408318260000007E-3</v>
      </c>
      <c r="E43" s="181">
        <v>4.7720388640000002E-3</v>
      </c>
      <c r="F43" s="181">
        <v>3.6364783600000001E-3</v>
      </c>
      <c r="G43" s="180" t="s">
        <v>119</v>
      </c>
    </row>
    <row r="44" spans="1:7">
      <c r="A44" s="148" t="s">
        <v>116</v>
      </c>
      <c r="B44" s="179">
        <v>3535.0873000000001</v>
      </c>
      <c r="C44" s="181">
        <v>0.285140574461</v>
      </c>
      <c r="D44" s="181">
        <v>2.5701696763999998E-2</v>
      </c>
      <c r="E44" s="181">
        <v>1.693859197E-2</v>
      </c>
      <c r="F44" s="181">
        <v>1.2907862843999999E-2</v>
      </c>
      <c r="G44" s="180" t="s">
        <v>120</v>
      </c>
    </row>
    <row r="45" spans="1:7">
      <c r="A45" s="169" t="s">
        <v>117</v>
      </c>
      <c r="B45" s="170">
        <v>7176.2179999999998</v>
      </c>
      <c r="C45" s="173">
        <v>0.57883462255100004</v>
      </c>
      <c r="D45" s="173">
        <v>5.2174377404000001E-2</v>
      </c>
      <c r="E45" s="173">
        <v>3.4385297524999997E-2</v>
      </c>
      <c r="F45" s="173">
        <v>2.6202927910999999E-2</v>
      </c>
      <c r="G45" s="171" t="s">
        <v>121</v>
      </c>
    </row>
    <row r="46" spans="1:7" ht="13">
      <c r="A46" s="175" t="s">
        <v>269</v>
      </c>
      <c r="B46" s="176">
        <v>12397.7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661.21559999999999</v>
      </c>
      <c r="C48" s="172">
        <v>0.20352484902199999</v>
      </c>
      <c r="D48" s="172">
        <v>4.8073389440000001E-3</v>
      </c>
      <c r="E48" s="172">
        <v>3.1682559160000003E-3</v>
      </c>
      <c r="F48" s="172">
        <v>2.4143336639999998E-3</v>
      </c>
      <c r="G48" s="168" t="s">
        <v>124</v>
      </c>
    </row>
    <row r="49" spans="1:7">
      <c r="A49" s="169" t="s">
        <v>123</v>
      </c>
      <c r="B49" s="170">
        <v>2587.6019000000001</v>
      </c>
      <c r="C49" s="173">
        <v>0.79647438146799998</v>
      </c>
      <c r="D49" s="173">
        <v>1.8813045827E-2</v>
      </c>
      <c r="E49" s="173">
        <v>1.2398656396000001E-2</v>
      </c>
      <c r="F49" s="173">
        <v>9.4482561770000001E-3</v>
      </c>
      <c r="G49" s="171" t="s">
        <v>125</v>
      </c>
    </row>
    <row r="50" spans="1:7" ht="13">
      <c r="A50" s="175" t="s">
        <v>270</v>
      </c>
      <c r="B50" s="176">
        <v>3248.82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355.5874</v>
      </c>
      <c r="C52" s="172">
        <v>7.2582544140000005E-3</v>
      </c>
      <c r="D52" s="172">
        <v>2.5852825550000003E-3</v>
      </c>
      <c r="E52" s="172">
        <v>1.7038192739999999E-3</v>
      </c>
      <c r="F52" s="172">
        <v>1.298376249E-3</v>
      </c>
      <c r="G52" s="168" t="s">
        <v>138</v>
      </c>
    </row>
    <row r="53" spans="1:7">
      <c r="A53" s="148" t="s">
        <v>127</v>
      </c>
      <c r="B53" s="179">
        <v>954.60289999999998</v>
      </c>
      <c r="C53" s="181">
        <v>1.9485366220000001E-2</v>
      </c>
      <c r="D53" s="181">
        <v>6.9403984070000001E-3</v>
      </c>
      <c r="E53" s="181">
        <v>4.5740395199999999E-3</v>
      </c>
      <c r="F53" s="181">
        <v>3.4855951940000003E-3</v>
      </c>
      <c r="G53" s="180" t="s">
        <v>139</v>
      </c>
    </row>
    <row r="54" spans="1:7">
      <c r="A54" s="148" t="s">
        <v>128</v>
      </c>
      <c r="B54" s="179">
        <v>1017.7297</v>
      </c>
      <c r="C54" s="181">
        <v>2.0773911244E-2</v>
      </c>
      <c r="D54" s="181">
        <v>7.3993590300000002E-3</v>
      </c>
      <c r="E54" s="181">
        <v>4.8765155310000006E-3</v>
      </c>
      <c r="F54" s="181">
        <v>3.7160936249999998E-3</v>
      </c>
      <c r="G54" s="180" t="s">
        <v>140</v>
      </c>
    </row>
    <row r="55" spans="1:7">
      <c r="A55" s="148" t="s">
        <v>129</v>
      </c>
      <c r="B55" s="179">
        <v>1581.1044999999999</v>
      </c>
      <c r="C55" s="181">
        <v>3.2273524640000002E-2</v>
      </c>
      <c r="D55" s="181">
        <v>1.149535074E-2</v>
      </c>
      <c r="E55" s="181">
        <v>7.5759611329999999E-3</v>
      </c>
      <c r="F55" s="181">
        <v>5.7731756800000001E-3</v>
      </c>
      <c r="G55" s="180" t="s">
        <v>141</v>
      </c>
    </row>
    <row r="56" spans="1:7">
      <c r="A56" s="148" t="s">
        <v>130</v>
      </c>
      <c r="B56" s="179">
        <v>1665.2284999999999</v>
      </c>
      <c r="C56" s="181">
        <v>3.3990664769999998E-2</v>
      </c>
      <c r="D56" s="181">
        <v>1.2106970583000001E-2</v>
      </c>
      <c r="E56" s="181">
        <v>7.9790465420000005E-3</v>
      </c>
      <c r="F56" s="181">
        <v>6.0803423669999997E-3</v>
      </c>
      <c r="G56" s="180" t="s">
        <v>142</v>
      </c>
    </row>
    <row r="57" spans="1:7">
      <c r="A57" s="148" t="s">
        <v>131</v>
      </c>
      <c r="B57" s="179">
        <v>2362.8588</v>
      </c>
      <c r="C57" s="181">
        <v>4.8230703095999999E-2</v>
      </c>
      <c r="D57" s="181">
        <v>1.7179061002E-2</v>
      </c>
      <c r="E57" s="181">
        <v>1.1321785772E-2</v>
      </c>
      <c r="F57" s="181">
        <v>8.6276390709999987E-3</v>
      </c>
      <c r="G57" s="180" t="s">
        <v>143</v>
      </c>
    </row>
    <row r="58" spans="1:7">
      <c r="A58" s="148" t="s">
        <v>132</v>
      </c>
      <c r="B58" s="179">
        <v>2424.3206</v>
      </c>
      <c r="C58" s="181">
        <v>4.9485262118999999E-2</v>
      </c>
      <c r="D58" s="181">
        <v>1.7625916316000002E-2</v>
      </c>
      <c r="E58" s="181">
        <v>1.1616283832E-2</v>
      </c>
      <c r="F58" s="181">
        <v>8.8520579940000003E-3</v>
      </c>
      <c r="G58" s="180" t="s">
        <v>144</v>
      </c>
    </row>
    <row r="59" spans="1:7">
      <c r="A59" s="148" t="s">
        <v>133</v>
      </c>
      <c r="B59" s="179">
        <v>3665.3751999999999</v>
      </c>
      <c r="C59" s="181">
        <v>7.4817683987999997E-2</v>
      </c>
      <c r="D59" s="181">
        <v>2.6648949211E-2</v>
      </c>
      <c r="E59" s="181">
        <v>1.7562874594000001E-2</v>
      </c>
      <c r="F59" s="181">
        <v>1.3383590372000001E-2</v>
      </c>
      <c r="G59" s="180" t="s">
        <v>145</v>
      </c>
    </row>
    <row r="60" spans="1:7">
      <c r="A60" s="148" t="s">
        <v>134</v>
      </c>
      <c r="B60" s="179">
        <v>6245.3329999999996</v>
      </c>
      <c r="C60" s="181">
        <v>0.12747981456099999</v>
      </c>
      <c r="D60" s="181">
        <v>4.5406418946000004E-2</v>
      </c>
      <c r="E60" s="181">
        <v>2.9924903807000001E-2</v>
      </c>
      <c r="F60" s="181">
        <v>2.2803935218000001E-2</v>
      </c>
      <c r="G60" s="180" t="s">
        <v>146</v>
      </c>
    </row>
    <row r="61" spans="1:7">
      <c r="A61" s="148" t="s">
        <v>135</v>
      </c>
      <c r="B61" s="179">
        <v>6434.5392000000002</v>
      </c>
      <c r="C61" s="181">
        <v>0.131341893859</v>
      </c>
      <c r="D61" s="181">
        <v>4.6782034303E-2</v>
      </c>
      <c r="E61" s="181">
        <v>3.0831497151999999E-2</v>
      </c>
      <c r="F61" s="181">
        <v>2.3494794445000002E-2</v>
      </c>
      <c r="G61" s="180" t="s">
        <v>147</v>
      </c>
    </row>
    <row r="62" spans="1:7">
      <c r="A62" s="148" t="s">
        <v>136</v>
      </c>
      <c r="B62" s="179">
        <v>9563.9514999999992</v>
      </c>
      <c r="C62" s="181">
        <v>0.19521949649300002</v>
      </c>
      <c r="D62" s="181">
        <v>6.9534288818000001E-2</v>
      </c>
      <c r="E62" s="181">
        <v>4.5826271978000002E-2</v>
      </c>
      <c r="F62" s="181">
        <v>3.4921393371999995E-2</v>
      </c>
      <c r="G62" s="180" t="s">
        <v>148</v>
      </c>
    </row>
    <row r="63" spans="1:7">
      <c r="A63" s="169" t="s">
        <v>137</v>
      </c>
      <c r="B63" s="170">
        <v>12720.131799999999</v>
      </c>
      <c r="C63" s="173">
        <v>0.25964348787399999</v>
      </c>
      <c r="D63" s="173">
        <v>9.2481158899999999E-2</v>
      </c>
      <c r="E63" s="173">
        <v>6.0949307351000001E-2</v>
      </c>
      <c r="F63" s="173">
        <v>4.6445731801999998E-2</v>
      </c>
      <c r="G63" s="171" t="s">
        <v>149</v>
      </c>
    </row>
    <row r="64" spans="1:7" ht="13">
      <c r="A64" s="175" t="s">
        <v>271</v>
      </c>
      <c r="B64" s="176">
        <v>48990.76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275.71589999999998</v>
      </c>
      <c r="C66" s="172">
        <v>4.630987667E-3</v>
      </c>
      <c r="D66" s="182"/>
      <c r="E66" s="182"/>
      <c r="F66" s="172">
        <v>1.0067369539999999E-3</v>
      </c>
      <c r="G66" s="168" t="s">
        <v>179</v>
      </c>
    </row>
    <row r="67" spans="1:7">
      <c r="A67" s="148" t="s">
        <v>151</v>
      </c>
      <c r="B67" s="179">
        <v>319.83780000000002</v>
      </c>
      <c r="C67" s="181">
        <v>5.3720692469999996E-3</v>
      </c>
      <c r="D67" s="164"/>
      <c r="E67" s="164"/>
      <c r="F67" s="181">
        <v>1.1678417259999999E-3</v>
      </c>
      <c r="G67" s="180" t="s">
        <v>180</v>
      </c>
    </row>
    <row r="68" spans="1:7">
      <c r="A68" s="148" t="s">
        <v>152</v>
      </c>
      <c r="B68" s="179">
        <v>358.44909999999999</v>
      </c>
      <c r="C68" s="181">
        <v>6.0205935219999999E-3</v>
      </c>
      <c r="D68" s="164"/>
      <c r="E68" s="164"/>
      <c r="F68" s="181">
        <v>1.3088253350000002E-3</v>
      </c>
      <c r="G68" s="180" t="s">
        <v>181</v>
      </c>
    </row>
    <row r="69" spans="1:7">
      <c r="A69" s="148" t="s">
        <v>153</v>
      </c>
      <c r="B69" s="179">
        <v>405.97379999999998</v>
      </c>
      <c r="C69" s="181">
        <v>6.8188293130000003E-3</v>
      </c>
      <c r="D69" s="164"/>
      <c r="E69" s="164"/>
      <c r="F69" s="181">
        <v>1.4823549420000001E-3</v>
      </c>
      <c r="G69" s="180" t="s">
        <v>182</v>
      </c>
    </row>
    <row r="70" spans="1:7">
      <c r="A70" s="148" t="s">
        <v>154</v>
      </c>
      <c r="B70" s="179">
        <v>442.53489999999999</v>
      </c>
      <c r="C70" s="181">
        <v>7.4329179570000008E-3</v>
      </c>
      <c r="D70" s="164"/>
      <c r="E70" s="164"/>
      <c r="F70" s="181">
        <v>1.6158525400000001E-3</v>
      </c>
      <c r="G70" s="180" t="s">
        <v>183</v>
      </c>
    </row>
    <row r="71" spans="1:7">
      <c r="A71" s="148" t="s">
        <v>155</v>
      </c>
      <c r="B71" s="179">
        <v>445.91629999999998</v>
      </c>
      <c r="C71" s="181">
        <v>7.4897127290000001E-3</v>
      </c>
      <c r="D71" s="164"/>
      <c r="E71" s="164"/>
      <c r="F71" s="181">
        <v>1.628199236E-3</v>
      </c>
      <c r="G71" s="180" t="s">
        <v>184</v>
      </c>
    </row>
    <row r="72" spans="1:7">
      <c r="A72" s="148" t="s">
        <v>156</v>
      </c>
      <c r="B72" s="179">
        <v>554.15679999999998</v>
      </c>
      <c r="C72" s="181">
        <v>9.3077450609999994E-3</v>
      </c>
      <c r="D72" s="164"/>
      <c r="E72" s="164"/>
      <c r="F72" s="181">
        <v>2.0234238539999999E-3</v>
      </c>
      <c r="G72" s="180" t="s">
        <v>185</v>
      </c>
    </row>
    <row r="73" spans="1:7">
      <c r="A73" s="148" t="s">
        <v>157</v>
      </c>
      <c r="B73" s="179">
        <v>637.78729999999996</v>
      </c>
      <c r="C73" s="181">
        <v>1.0712422173000001E-2</v>
      </c>
      <c r="D73" s="164"/>
      <c r="E73" s="164"/>
      <c r="F73" s="181">
        <v>2.3287885969999998E-3</v>
      </c>
      <c r="G73" s="180" t="s">
        <v>186</v>
      </c>
    </row>
    <row r="74" spans="1:7">
      <c r="A74" s="148" t="s">
        <v>158</v>
      </c>
      <c r="B74" s="179">
        <v>684.41959999999995</v>
      </c>
      <c r="C74" s="181">
        <v>1.1495669008E-2</v>
      </c>
      <c r="D74" s="164"/>
      <c r="E74" s="164"/>
      <c r="F74" s="181">
        <v>2.4990597330000002E-3</v>
      </c>
      <c r="G74" s="180" t="s">
        <v>187</v>
      </c>
    </row>
    <row r="75" spans="1:7">
      <c r="A75" s="148" t="s">
        <v>159</v>
      </c>
      <c r="B75" s="179">
        <v>692.22069999999997</v>
      </c>
      <c r="C75" s="181">
        <v>1.1626698078E-2</v>
      </c>
      <c r="D75" s="164"/>
      <c r="E75" s="164"/>
      <c r="F75" s="181">
        <v>2.527544328E-3</v>
      </c>
      <c r="G75" s="180" t="s">
        <v>188</v>
      </c>
    </row>
    <row r="76" spans="1:7">
      <c r="A76" s="148" t="s">
        <v>160</v>
      </c>
      <c r="B76" s="179">
        <v>887.65509999999995</v>
      </c>
      <c r="C76" s="181">
        <v>1.4909259207000002E-2</v>
      </c>
      <c r="D76" s="164"/>
      <c r="E76" s="164"/>
      <c r="F76" s="181">
        <v>3.2411449310000002E-3</v>
      </c>
      <c r="G76" s="180" t="s">
        <v>189</v>
      </c>
    </row>
    <row r="77" spans="1:7">
      <c r="A77" s="148" t="s">
        <v>161</v>
      </c>
      <c r="B77" s="179">
        <v>1126.3407999999999</v>
      </c>
      <c r="C77" s="181">
        <v>1.8918279119E-2</v>
      </c>
      <c r="D77" s="164"/>
      <c r="E77" s="164"/>
      <c r="F77" s="181">
        <v>4.112671436E-3</v>
      </c>
      <c r="G77" s="180" t="s">
        <v>190</v>
      </c>
    </row>
    <row r="78" spans="1:7">
      <c r="A78" s="148" t="s">
        <v>162</v>
      </c>
      <c r="B78" s="179">
        <v>1422.135</v>
      </c>
      <c r="C78" s="181">
        <v>2.3886506530000001E-2</v>
      </c>
      <c r="D78" s="164"/>
      <c r="E78" s="164"/>
      <c r="F78" s="181">
        <v>5.1927214150000005E-3</v>
      </c>
      <c r="G78" s="180" t="s">
        <v>191</v>
      </c>
    </row>
    <row r="79" spans="1:7">
      <c r="A79" s="148" t="s">
        <v>163</v>
      </c>
      <c r="B79" s="179">
        <v>1425.5574999999999</v>
      </c>
      <c r="C79" s="181">
        <v>2.3943991627000002E-2</v>
      </c>
      <c r="D79" s="164"/>
      <c r="E79" s="164"/>
      <c r="F79" s="181">
        <v>5.2052181809999999E-3</v>
      </c>
      <c r="G79" s="180" t="s">
        <v>192</v>
      </c>
    </row>
    <row r="80" spans="1:7">
      <c r="A80" s="148" t="s">
        <v>164</v>
      </c>
      <c r="B80" s="179">
        <v>1585.7810999999999</v>
      </c>
      <c r="C80" s="181">
        <v>2.6635144062000002E-2</v>
      </c>
      <c r="D80" s="164"/>
      <c r="E80" s="164"/>
      <c r="F80" s="181">
        <v>5.7902516130000003E-3</v>
      </c>
      <c r="G80" s="180" t="s">
        <v>193</v>
      </c>
    </row>
    <row r="81" spans="1:7">
      <c r="A81" s="148" t="s">
        <v>165</v>
      </c>
      <c r="B81" s="179">
        <v>1662.3822</v>
      </c>
      <c r="C81" s="181">
        <v>2.7921753754999997E-2</v>
      </c>
      <c r="D81" s="164"/>
      <c r="E81" s="164"/>
      <c r="F81" s="181">
        <v>6.0699495120000004E-3</v>
      </c>
      <c r="G81" s="180" t="s">
        <v>194</v>
      </c>
    </row>
    <row r="82" spans="1:7">
      <c r="A82" s="148" t="s">
        <v>166</v>
      </c>
      <c r="B82" s="179">
        <v>1762.5634</v>
      </c>
      <c r="C82" s="181">
        <v>2.9604420230000001E-2</v>
      </c>
      <c r="D82" s="164"/>
      <c r="E82" s="164"/>
      <c r="F82" s="181">
        <v>6.435746755E-3</v>
      </c>
      <c r="G82" s="180" t="s">
        <v>195</v>
      </c>
    </row>
    <row r="83" spans="1:7">
      <c r="A83" s="148" t="s">
        <v>167</v>
      </c>
      <c r="B83" s="179">
        <v>1765.4747</v>
      </c>
      <c r="C83" s="181">
        <v>2.9653319095000002E-2</v>
      </c>
      <c r="D83" s="164"/>
      <c r="E83" s="164"/>
      <c r="F83" s="181">
        <v>6.4463769490000003E-3</v>
      </c>
      <c r="G83" s="180" t="s">
        <v>196</v>
      </c>
    </row>
    <row r="84" spans="1:7">
      <c r="A84" s="148" t="s">
        <v>168</v>
      </c>
      <c r="B84" s="179">
        <v>1796.6827000000001</v>
      </c>
      <c r="C84" s="181">
        <v>3.0177495840000002E-2</v>
      </c>
      <c r="D84" s="164"/>
      <c r="E84" s="164"/>
      <c r="F84" s="181">
        <v>6.5603284719999997E-3</v>
      </c>
      <c r="G84" s="180" t="s">
        <v>197</v>
      </c>
    </row>
    <row r="85" spans="1:7">
      <c r="A85" s="148" t="s">
        <v>169</v>
      </c>
      <c r="B85" s="179">
        <v>2057.527</v>
      </c>
      <c r="C85" s="181">
        <v>3.4558696693000004E-2</v>
      </c>
      <c r="D85" s="164"/>
      <c r="E85" s="164"/>
      <c r="F85" s="181">
        <v>7.5127639180000002E-3</v>
      </c>
      <c r="G85" s="180" t="s">
        <v>198</v>
      </c>
    </row>
    <row r="86" spans="1:7">
      <c r="A86" s="148" t="s">
        <v>170</v>
      </c>
      <c r="B86" s="179">
        <v>2203.4349999999999</v>
      </c>
      <c r="C86" s="181">
        <v>3.7009401018000002E-2</v>
      </c>
      <c r="D86" s="164"/>
      <c r="E86" s="164"/>
      <c r="F86" s="181">
        <v>8.0455259950000003E-3</v>
      </c>
      <c r="G86" s="180" t="s">
        <v>199</v>
      </c>
    </row>
    <row r="87" spans="1:7">
      <c r="A87" s="148" t="s">
        <v>171</v>
      </c>
      <c r="B87" s="179">
        <v>2650.29</v>
      </c>
      <c r="C87" s="181">
        <v>4.4514880367999998E-2</v>
      </c>
      <c r="D87" s="164"/>
      <c r="E87" s="164"/>
      <c r="F87" s="181">
        <v>9.6771527580000009E-3</v>
      </c>
      <c r="G87" s="180" t="s">
        <v>200</v>
      </c>
    </row>
    <row r="88" spans="1:7">
      <c r="A88" s="148" t="s">
        <v>172</v>
      </c>
      <c r="B88" s="179">
        <v>3069.9529000000002</v>
      </c>
      <c r="C88" s="181">
        <v>5.1563634953000002E-2</v>
      </c>
      <c r="D88" s="164"/>
      <c r="E88" s="164"/>
      <c r="F88" s="181">
        <v>1.120949148E-2</v>
      </c>
      <c r="G88" s="180" t="s">
        <v>201</v>
      </c>
    </row>
    <row r="89" spans="1:7">
      <c r="A89" s="148" t="s">
        <v>173</v>
      </c>
      <c r="B89" s="179">
        <v>3870.4414999999999</v>
      </c>
      <c r="C89" s="181">
        <v>6.5008825578999993E-2</v>
      </c>
      <c r="D89" s="164"/>
      <c r="E89" s="164"/>
      <c r="F89" s="181">
        <v>1.4132360473E-2</v>
      </c>
      <c r="G89" s="180" t="s">
        <v>202</v>
      </c>
    </row>
    <row r="90" spans="1:7">
      <c r="A90" s="148" t="s">
        <v>174</v>
      </c>
      <c r="B90" s="179">
        <v>3941.2165</v>
      </c>
      <c r="C90" s="181">
        <v>6.6197578756000006E-2</v>
      </c>
      <c r="D90" s="164"/>
      <c r="E90" s="164"/>
      <c r="F90" s="181">
        <v>1.4390785206000001E-2</v>
      </c>
      <c r="G90" s="180" t="s">
        <v>203</v>
      </c>
    </row>
    <row r="91" spans="1:7">
      <c r="A91" s="148" t="s">
        <v>175</v>
      </c>
      <c r="B91" s="179">
        <v>3974.3528999999999</v>
      </c>
      <c r="C91" s="181">
        <v>6.6754145351999999E-2</v>
      </c>
      <c r="D91" s="164"/>
      <c r="E91" s="164"/>
      <c r="F91" s="181">
        <v>1.4511778005E-2</v>
      </c>
      <c r="G91" s="180" t="s">
        <v>204</v>
      </c>
    </row>
    <row r="92" spans="1:7">
      <c r="A92" s="148" t="s">
        <v>176</v>
      </c>
      <c r="B92" s="179">
        <v>4763.6728000000003</v>
      </c>
      <c r="C92" s="181">
        <v>8.0011743923999998E-2</v>
      </c>
      <c r="D92" s="164"/>
      <c r="E92" s="164"/>
      <c r="F92" s="181">
        <v>1.7393866096999999E-2</v>
      </c>
      <c r="G92" s="180" t="s">
        <v>205</v>
      </c>
    </row>
    <row r="93" spans="1:7">
      <c r="A93" s="148" t="s">
        <v>177</v>
      </c>
      <c r="B93" s="179">
        <v>4959.1311999999998</v>
      </c>
      <c r="C93" s="181">
        <v>8.3294708163000011E-2</v>
      </c>
      <c r="D93" s="164"/>
      <c r="E93" s="164"/>
      <c r="F93" s="181">
        <v>1.8107554331999998E-2</v>
      </c>
      <c r="G93" s="180" t="s">
        <v>206</v>
      </c>
    </row>
    <row r="94" spans="1:7">
      <c r="A94" s="169" t="s">
        <v>178</v>
      </c>
      <c r="B94" s="170">
        <v>9795.5678000000007</v>
      </c>
      <c r="C94" s="173">
        <v>0.16452860960599999</v>
      </c>
      <c r="D94" s="183"/>
      <c r="E94" s="183"/>
      <c r="F94" s="173">
        <v>3.5767106978999999E-2</v>
      </c>
      <c r="G94" s="171" t="s">
        <v>207</v>
      </c>
    </row>
    <row r="95" spans="1:7" ht="13">
      <c r="A95" s="175" t="s">
        <v>272</v>
      </c>
      <c r="B95" s="176">
        <v>59537.17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1306.0840000000001</v>
      </c>
      <c r="C97" s="187">
        <v>1.0000030626</v>
      </c>
      <c r="D97" s="187">
        <v>9.4958262889999999E-3</v>
      </c>
      <c r="E97" s="187">
        <v>6.2581832010000001E-3</v>
      </c>
      <c r="F97" s="187">
        <v>4.7689778790000002E-3</v>
      </c>
      <c r="G97" s="186" t="s">
        <v>209</v>
      </c>
    </row>
    <row r="98" spans="1:7" ht="13">
      <c r="A98" s="175" t="s">
        <v>273</v>
      </c>
      <c r="B98" s="176">
        <v>1306.08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504.51339999999999</v>
      </c>
      <c r="C100" s="187">
        <v>1.000006739212</v>
      </c>
      <c r="D100" s="187">
        <v>3.668042489E-3</v>
      </c>
      <c r="E100" s="188"/>
      <c r="F100" s="187">
        <v>1.8421581189999999E-3</v>
      </c>
      <c r="G100" s="186" t="s">
        <v>211</v>
      </c>
    </row>
    <row r="101" spans="1:7" ht="13">
      <c r="A101" s="175" t="s">
        <v>274</v>
      </c>
      <c r="B101" s="176">
        <v>504.51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1941.5909999999999</v>
      </c>
      <c r="C103" s="172">
        <v>0.27158803362099998</v>
      </c>
      <c r="D103" s="172">
        <v>1.4116251986999999E-2</v>
      </c>
      <c r="E103" s="172">
        <v>9.3032547519999991E-3</v>
      </c>
      <c r="F103" s="172">
        <v>7.0894402879999995E-3</v>
      </c>
      <c r="G103" s="168" t="s">
        <v>214</v>
      </c>
    </row>
    <row r="104" spans="1:7">
      <c r="A104" s="169" t="s">
        <v>213</v>
      </c>
      <c r="B104" s="170">
        <v>5207.4430000000002</v>
      </c>
      <c r="C104" s="173">
        <v>0.72841252589500005</v>
      </c>
      <c r="D104" s="173">
        <v>3.7860485340999998E-2</v>
      </c>
      <c r="E104" s="173">
        <v>2.4951788935999999E-2</v>
      </c>
      <c r="F104" s="173">
        <v>1.9014229157E-2</v>
      </c>
      <c r="G104" s="171" t="s">
        <v>215</v>
      </c>
    </row>
    <row r="105" spans="1:7" ht="13">
      <c r="A105" s="175" t="s">
        <v>275</v>
      </c>
      <c r="B105" s="176">
        <v>7149.03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433.33730000000003</v>
      </c>
      <c r="C107" s="172">
        <v>5.4650891201000001E-2</v>
      </c>
      <c r="D107" s="172">
        <v>3.1505597839999997E-3</v>
      </c>
      <c r="E107" s="172">
        <v>2.0763627849999999E-3</v>
      </c>
      <c r="F107" s="172">
        <v>1.5822688260000001E-3</v>
      </c>
      <c r="G107" s="168" t="s">
        <v>220</v>
      </c>
    </row>
    <row r="108" spans="1:7">
      <c r="A108" s="148" t="s">
        <v>217</v>
      </c>
      <c r="B108" s="179">
        <v>862.05010000000004</v>
      </c>
      <c r="C108" s="181">
        <v>0.10871855763299999</v>
      </c>
      <c r="D108" s="181">
        <v>6.2674973450000003E-3</v>
      </c>
      <c r="E108" s="181">
        <v>4.130566988E-3</v>
      </c>
      <c r="F108" s="181">
        <v>3.1476519560000001E-3</v>
      </c>
      <c r="G108" s="180" t="s">
        <v>221</v>
      </c>
    </row>
    <row r="109" spans="1:7">
      <c r="A109" s="148" t="s">
        <v>218</v>
      </c>
      <c r="B109" s="179">
        <v>1504.827</v>
      </c>
      <c r="C109" s="181">
        <v>0.18978319349100001</v>
      </c>
      <c r="D109" s="181">
        <v>1.0940778530999999E-2</v>
      </c>
      <c r="E109" s="181">
        <v>7.2104727199999996E-3</v>
      </c>
      <c r="F109" s="181">
        <v>5.4946593600000001E-3</v>
      </c>
      <c r="G109" s="180" t="s">
        <v>222</v>
      </c>
    </row>
    <row r="110" spans="1:7">
      <c r="A110" s="169" t="s">
        <v>219</v>
      </c>
      <c r="B110" s="170">
        <v>5128.9726000000001</v>
      </c>
      <c r="C110" s="173">
        <v>0.64684697932599999</v>
      </c>
      <c r="D110" s="183"/>
      <c r="E110" s="183"/>
      <c r="F110" s="173">
        <v>1.8727705777E-2</v>
      </c>
      <c r="G110" s="171" t="s">
        <v>223</v>
      </c>
    </row>
    <row r="111" spans="1:7" ht="13">
      <c r="A111" s="175" t="s">
        <v>276</v>
      </c>
      <c r="B111" s="176">
        <v>7929.19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1883.19</v>
      </c>
      <c r="C113" s="172">
        <v>0.43195898753299999</v>
      </c>
      <c r="D113" s="182"/>
      <c r="E113" s="172">
        <v>9.0234227060000012E-3</v>
      </c>
      <c r="F113" s="172">
        <v>6.8761974359999997E-3</v>
      </c>
      <c r="G113" s="168" t="s">
        <v>226</v>
      </c>
    </row>
    <row r="114" spans="1:7">
      <c r="A114" s="169" t="s">
        <v>225</v>
      </c>
      <c r="B114" s="170">
        <v>2476.4630000000002</v>
      </c>
      <c r="C114" s="173">
        <v>0.56804170059500003</v>
      </c>
      <c r="D114" s="183"/>
      <c r="E114" s="173">
        <v>1.1866127403999999E-2</v>
      </c>
      <c r="F114" s="173">
        <v>9.0424484690000001E-3</v>
      </c>
      <c r="G114" s="171" t="s">
        <v>227</v>
      </c>
    </row>
    <row r="115" spans="1:7" ht="13">
      <c r="A115" s="175" t="s">
        <v>277</v>
      </c>
      <c r="B115" s="176">
        <v>4359.6499999999996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543.72940000000006</v>
      </c>
      <c r="C117" s="172">
        <v>0.488140015082</v>
      </c>
      <c r="D117" s="182"/>
      <c r="E117" s="172">
        <v>2.6053134379999997E-3</v>
      </c>
      <c r="F117" s="172">
        <v>1.9853497030000002E-3</v>
      </c>
      <c r="G117" s="168" t="s">
        <v>230</v>
      </c>
    </row>
    <row r="118" spans="1:7">
      <c r="A118" s="169" t="s">
        <v>229</v>
      </c>
      <c r="B118" s="170">
        <v>570.14790000000005</v>
      </c>
      <c r="C118" s="173">
        <v>0.51185756095800006</v>
      </c>
      <c r="D118" s="183"/>
      <c r="E118" s="173">
        <v>2.7318993339999998E-3</v>
      </c>
      <c r="F118" s="173">
        <v>2.0818130559999998E-3</v>
      </c>
      <c r="G118" s="171" t="s">
        <v>231</v>
      </c>
    </row>
    <row r="119" spans="1:7" ht="13">
      <c r="A119" s="175" t="s">
        <v>278</v>
      </c>
      <c r="B119" s="176">
        <v>1113.8800000000001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549.48990000000003</v>
      </c>
      <c r="C121" s="172">
        <v>1.3505775392E-2</v>
      </c>
      <c r="D121" s="182"/>
      <c r="E121" s="172">
        <v>2.6329152349999999E-3</v>
      </c>
      <c r="F121" s="172">
        <v>2.00638334E-3</v>
      </c>
      <c r="G121" s="168" t="s">
        <v>248</v>
      </c>
    </row>
    <row r="122" spans="1:7">
      <c r="A122" s="148" t="s">
        <v>233</v>
      </c>
      <c r="B122" s="179">
        <v>821.53499999999997</v>
      </c>
      <c r="C122" s="181">
        <v>2.0192304147E-2</v>
      </c>
      <c r="D122" s="164"/>
      <c r="E122" s="181">
        <v>3.9364363520000001E-3</v>
      </c>
      <c r="F122" s="181">
        <v>2.9997168959999998E-3</v>
      </c>
      <c r="G122" s="180" t="s">
        <v>249</v>
      </c>
    </row>
    <row r="123" spans="1:7">
      <c r="A123" s="148" t="s">
        <v>234</v>
      </c>
      <c r="B123" s="179">
        <v>1262.7768000000001</v>
      </c>
      <c r="C123" s="181">
        <v>3.103747645E-2</v>
      </c>
      <c r="D123" s="164"/>
      <c r="E123" s="181">
        <v>6.0506740420000005E-3</v>
      </c>
      <c r="F123" s="181">
        <v>4.610847867E-3</v>
      </c>
      <c r="G123" s="180" t="s">
        <v>250</v>
      </c>
    </row>
    <row r="124" spans="1:7">
      <c r="A124" s="148" t="s">
        <v>235</v>
      </c>
      <c r="B124" s="179">
        <v>1403.3530000000001</v>
      </c>
      <c r="C124" s="181">
        <v>3.4492663856999999E-2</v>
      </c>
      <c r="D124" s="164"/>
      <c r="E124" s="181">
        <v>6.7242537000000002E-3</v>
      </c>
      <c r="F124" s="181">
        <v>5.1241416430000001E-3</v>
      </c>
      <c r="G124" s="180" t="s">
        <v>251</v>
      </c>
    </row>
    <row r="125" spans="1:7">
      <c r="A125" s="148" t="s">
        <v>236</v>
      </c>
      <c r="B125" s="179">
        <v>1540.1095</v>
      </c>
      <c r="C125" s="181">
        <v>3.7853967809000001E-2</v>
      </c>
      <c r="D125" s="164"/>
      <c r="E125" s="181">
        <v>7.3795310259999998E-3</v>
      </c>
      <c r="F125" s="181">
        <v>5.6234883339999998E-3</v>
      </c>
      <c r="G125" s="180" t="s">
        <v>252</v>
      </c>
    </row>
    <row r="126" spans="1:7">
      <c r="A126" s="148" t="s">
        <v>237</v>
      </c>
      <c r="B126" s="179">
        <v>1836.8471999999999</v>
      </c>
      <c r="C126" s="181">
        <v>4.5147409830000006E-2</v>
      </c>
      <c r="D126" s="164"/>
      <c r="E126" s="181">
        <v>8.8013682809999997E-3</v>
      </c>
      <c r="F126" s="181">
        <v>6.7069833670000004E-3</v>
      </c>
      <c r="G126" s="180" t="s">
        <v>253</v>
      </c>
    </row>
    <row r="127" spans="1:7">
      <c r="A127" s="148" t="s">
        <v>238</v>
      </c>
      <c r="B127" s="179">
        <v>1848.0174999999999</v>
      </c>
      <c r="C127" s="181">
        <v>4.5421961850999996E-2</v>
      </c>
      <c r="D127" s="164"/>
      <c r="E127" s="181">
        <v>8.854891472E-3</v>
      </c>
      <c r="F127" s="181">
        <v>6.7477701110000001E-3</v>
      </c>
      <c r="G127" s="180" t="s">
        <v>254</v>
      </c>
    </row>
    <row r="128" spans="1:7">
      <c r="A128" s="148" t="s">
        <v>239</v>
      </c>
      <c r="B128" s="179">
        <v>2009.4956999999999</v>
      </c>
      <c r="C128" s="181">
        <v>4.9390894310000003E-2</v>
      </c>
      <c r="D128" s="164"/>
      <c r="E128" s="181">
        <v>9.6286243699999999E-3</v>
      </c>
      <c r="F128" s="181">
        <v>7.3373845340000002E-3</v>
      </c>
      <c r="G128" s="180" t="s">
        <v>255</v>
      </c>
    </row>
    <row r="129" spans="1:7">
      <c r="A129" s="148" t="s">
        <v>240</v>
      </c>
      <c r="B129" s="179">
        <v>2259.0297999999998</v>
      </c>
      <c r="C129" s="181">
        <v>5.5524130802999998E-2</v>
      </c>
      <c r="D129" s="164"/>
      <c r="E129" s="181">
        <v>1.0824282622000001E-2</v>
      </c>
      <c r="F129" s="181">
        <v>8.2485224109999991E-3</v>
      </c>
      <c r="G129" s="180" t="s">
        <v>256</v>
      </c>
    </row>
    <row r="130" spans="1:7">
      <c r="A130" s="148" t="s">
        <v>241</v>
      </c>
      <c r="B130" s="179">
        <v>2353.3321999999998</v>
      </c>
      <c r="C130" s="181">
        <v>5.7841966004999995E-2</v>
      </c>
      <c r="D130" s="164"/>
      <c r="E130" s="181">
        <v>1.1276138472E-2</v>
      </c>
      <c r="F130" s="181">
        <v>8.5928540620000011E-3</v>
      </c>
      <c r="G130" s="180" t="s">
        <v>257</v>
      </c>
    </row>
    <row r="131" spans="1:7">
      <c r="A131" s="148" t="s">
        <v>242</v>
      </c>
      <c r="B131" s="179">
        <v>2367.5542999999998</v>
      </c>
      <c r="C131" s="181">
        <v>5.8191527459000005E-2</v>
      </c>
      <c r="D131" s="164"/>
      <c r="E131" s="181">
        <v>1.1344284554E-2</v>
      </c>
      <c r="F131" s="181">
        <v>8.6447840139999999E-3</v>
      </c>
      <c r="G131" s="180" t="s">
        <v>258</v>
      </c>
    </row>
    <row r="132" spans="1:7">
      <c r="A132" s="148" t="s">
        <v>243</v>
      </c>
      <c r="B132" s="179">
        <v>2433.1071000000002</v>
      </c>
      <c r="C132" s="181">
        <v>5.9802733402999998E-2</v>
      </c>
      <c r="D132" s="164"/>
      <c r="E132" s="181">
        <v>1.1658384896000001E-2</v>
      </c>
      <c r="F132" s="181">
        <v>8.8841406349999992E-3</v>
      </c>
      <c r="G132" s="180" t="s">
        <v>259</v>
      </c>
    </row>
    <row r="133" spans="1:7">
      <c r="A133" s="148" t="s">
        <v>244</v>
      </c>
      <c r="B133" s="179">
        <v>2606.7471999999998</v>
      </c>
      <c r="C133" s="181">
        <v>6.4070590173E-2</v>
      </c>
      <c r="D133" s="164"/>
      <c r="E133" s="181">
        <v>1.2490392299E-2</v>
      </c>
      <c r="F133" s="181">
        <v>9.5181624869999995E-3</v>
      </c>
      <c r="G133" s="180" t="s">
        <v>260</v>
      </c>
    </row>
    <row r="134" spans="1:7">
      <c r="A134" s="148" t="s">
        <v>245</v>
      </c>
      <c r="B134" s="179">
        <v>4765.9636</v>
      </c>
      <c r="C134" s="181">
        <v>0.11714143227799999</v>
      </c>
      <c r="D134" s="164"/>
      <c r="E134" s="181">
        <v>2.2836412770000002E-2</v>
      </c>
      <c r="F134" s="181">
        <v>1.7402230623E-2</v>
      </c>
      <c r="G134" s="180" t="s">
        <v>261</v>
      </c>
    </row>
    <row r="135" spans="1:7">
      <c r="A135" s="148" t="s">
        <v>246</v>
      </c>
      <c r="B135" s="179">
        <v>5809.3635000000004</v>
      </c>
      <c r="C135" s="181">
        <v>0.142786898543</v>
      </c>
      <c r="D135" s="164"/>
      <c r="E135" s="181">
        <v>2.7835928670999998E-2</v>
      </c>
      <c r="F135" s="181">
        <v>2.1212055292000001E-2</v>
      </c>
      <c r="G135" s="180" t="s">
        <v>262</v>
      </c>
    </row>
    <row r="136" spans="1:7">
      <c r="A136" s="169" t="s">
        <v>247</v>
      </c>
      <c r="B136" s="170">
        <v>6818.8229000000001</v>
      </c>
      <c r="C136" s="173">
        <v>0.16759814971200002</v>
      </c>
      <c r="D136" s="183"/>
      <c r="E136" s="173">
        <v>3.2672816542999999E-2</v>
      </c>
      <c r="F136" s="173">
        <v>2.4897951105999998E-2</v>
      </c>
      <c r="G136" s="171" t="s">
        <v>263</v>
      </c>
    </row>
    <row r="137" spans="1:7" ht="13">
      <c r="A137" s="175" t="s">
        <v>279</v>
      </c>
      <c r="B137" s="176">
        <v>40685.550000000003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1042.83</v>
      </c>
      <c r="C6" s="172">
        <v>0.8</v>
      </c>
      <c r="D6" s="167">
        <v>834.26409999999998</v>
      </c>
      <c r="E6" s="182"/>
      <c r="F6" s="168" t="s">
        <v>84</v>
      </c>
    </row>
    <row r="7" spans="1:6">
      <c r="A7" s="148" t="s">
        <v>71</v>
      </c>
      <c r="B7" s="179">
        <v>1412.527</v>
      </c>
      <c r="C7" s="181">
        <v>0.8</v>
      </c>
      <c r="D7" s="179">
        <v>1130.0213000000001</v>
      </c>
      <c r="E7" s="164"/>
      <c r="F7" s="180" t="s">
        <v>85</v>
      </c>
    </row>
    <row r="8" spans="1:6">
      <c r="A8" s="148" t="s">
        <v>72</v>
      </c>
      <c r="B8" s="179">
        <v>1579.8620000000001</v>
      </c>
      <c r="C8" s="181">
        <v>0.9</v>
      </c>
      <c r="D8" s="179">
        <v>1421.8756000000001</v>
      </c>
      <c r="E8" s="164"/>
      <c r="F8" s="180" t="s">
        <v>86</v>
      </c>
    </row>
    <row r="9" spans="1:6">
      <c r="A9" s="148" t="s">
        <v>74</v>
      </c>
      <c r="B9" s="179">
        <v>2912.4560000000001</v>
      </c>
      <c r="C9" s="181">
        <v>1</v>
      </c>
      <c r="D9" s="179">
        <v>2912.4558000000002</v>
      </c>
      <c r="E9" s="164"/>
      <c r="F9" s="180" t="s">
        <v>88</v>
      </c>
    </row>
    <row r="10" spans="1:6">
      <c r="A10" s="148" t="s">
        <v>75</v>
      </c>
      <c r="B10" s="179">
        <v>3121.665</v>
      </c>
      <c r="C10" s="181">
        <v>1</v>
      </c>
      <c r="D10" s="179">
        <v>3121.6653000000001</v>
      </c>
      <c r="E10" s="164"/>
      <c r="F10" s="180" t="s">
        <v>89</v>
      </c>
    </row>
    <row r="11" spans="1:6">
      <c r="A11" s="148" t="s">
        <v>76</v>
      </c>
      <c r="B11" s="179">
        <v>3868.81</v>
      </c>
      <c r="C11" s="181">
        <v>0.3</v>
      </c>
      <c r="D11" s="179">
        <v>1160.6429000000001</v>
      </c>
      <c r="E11" s="164"/>
      <c r="F11" s="180" t="s">
        <v>90</v>
      </c>
    </row>
    <row r="12" spans="1:6">
      <c r="A12" s="169" t="s">
        <v>77</v>
      </c>
      <c r="B12" s="170">
        <v>5099.7740000000003</v>
      </c>
      <c r="C12" s="173">
        <v>0.8</v>
      </c>
      <c r="D12" s="170">
        <v>4079.8188</v>
      </c>
      <c r="E12" s="183"/>
      <c r="F12" s="171" t="s">
        <v>91</v>
      </c>
    </row>
    <row r="13" spans="1:6" ht="13">
      <c r="A13" s="175" t="s">
        <v>280</v>
      </c>
      <c r="B13" s="176">
        <v>19037.919999999998</v>
      </c>
      <c r="C13" s="178"/>
      <c r="D13" s="176">
        <v>14660.74</v>
      </c>
      <c r="E13" s="178"/>
      <c r="F13" s="174"/>
    </row>
    <row r="15" spans="1:6">
      <c r="A15" s="184" t="s">
        <v>106</v>
      </c>
      <c r="B15" s="185">
        <v>467.72430000000003</v>
      </c>
      <c r="C15" s="187">
        <v>0.9</v>
      </c>
      <c r="D15" s="185">
        <v>420.95179999999999</v>
      </c>
      <c r="E15" s="188"/>
      <c r="F15" s="186" t="s">
        <v>110</v>
      </c>
    </row>
    <row r="16" spans="1:6" ht="13">
      <c r="A16" s="175" t="s">
        <v>281</v>
      </c>
      <c r="B16" s="176">
        <v>467.72</v>
      </c>
      <c r="C16" s="178"/>
      <c r="D16" s="176">
        <v>420.95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3535.087</v>
      </c>
      <c r="C19" s="181">
        <v>0.65</v>
      </c>
      <c r="D19" s="179">
        <v>2297.8069999999998</v>
      </c>
      <c r="E19" s="164"/>
      <c r="F19" s="180" t="s">
        <v>120</v>
      </c>
    </row>
    <row r="20" spans="1:6">
      <c r="A20" s="169" t="s">
        <v>117</v>
      </c>
      <c r="B20" s="170">
        <v>7176.2179999999998</v>
      </c>
      <c r="C20" s="173">
        <v>0.65</v>
      </c>
      <c r="D20" s="170">
        <v>4664.5420000000004</v>
      </c>
      <c r="E20" s="183"/>
      <c r="F20" s="171" t="s">
        <v>121</v>
      </c>
    </row>
    <row r="21" spans="1:6" ht="13">
      <c r="A21" s="175" t="s">
        <v>282</v>
      </c>
      <c r="B21" s="176">
        <v>11401.77</v>
      </c>
      <c r="C21" s="178"/>
      <c r="D21" s="178"/>
      <c r="E21" s="178"/>
      <c r="F21" s="174"/>
    </row>
    <row r="23" spans="1:6">
      <c r="A23" s="166" t="s">
        <v>128</v>
      </c>
      <c r="B23" s="167">
        <v>1017.73</v>
      </c>
      <c r="C23" s="172">
        <v>1</v>
      </c>
      <c r="D23" s="167">
        <v>1017.7297</v>
      </c>
      <c r="E23" s="182"/>
      <c r="F23" s="168" t="s">
        <v>140</v>
      </c>
    </row>
    <row r="24" spans="1:6">
      <c r="A24" s="148" t="s">
        <v>129</v>
      </c>
      <c r="B24" s="179">
        <v>1581.104</v>
      </c>
      <c r="C24" s="181">
        <v>0.4</v>
      </c>
      <c r="D24" s="179">
        <v>632.44179999999994</v>
      </c>
      <c r="E24" s="164"/>
      <c r="F24" s="180" t="s">
        <v>141</v>
      </c>
    </row>
    <row r="25" spans="1:6">
      <c r="A25" s="148" t="s">
        <v>130</v>
      </c>
      <c r="B25" s="179">
        <v>1665.2280000000001</v>
      </c>
      <c r="C25" s="181">
        <v>0.5</v>
      </c>
      <c r="D25" s="179">
        <v>832.61419999999998</v>
      </c>
      <c r="E25" s="164"/>
      <c r="F25" s="180" t="s">
        <v>142</v>
      </c>
    </row>
    <row r="26" spans="1:6">
      <c r="A26" s="148" t="s">
        <v>131</v>
      </c>
      <c r="B26" s="179">
        <v>2362.8589999999999</v>
      </c>
      <c r="C26" s="181">
        <v>0.25</v>
      </c>
      <c r="D26" s="179">
        <v>590.71469999999999</v>
      </c>
      <c r="E26" s="164"/>
      <c r="F26" s="180" t="s">
        <v>143</v>
      </c>
    </row>
    <row r="27" spans="1:6">
      <c r="A27" s="148" t="s">
        <v>132</v>
      </c>
      <c r="B27" s="179">
        <v>2424.3209999999999</v>
      </c>
      <c r="C27" s="181">
        <v>0.4</v>
      </c>
      <c r="D27" s="179">
        <v>969.72820000000002</v>
      </c>
      <c r="E27" s="164"/>
      <c r="F27" s="180" t="s">
        <v>144</v>
      </c>
    </row>
    <row r="28" spans="1:6">
      <c r="A28" s="148" t="s">
        <v>134</v>
      </c>
      <c r="B28" s="179">
        <v>6245.3329999999996</v>
      </c>
      <c r="C28" s="181">
        <v>0.5</v>
      </c>
      <c r="D28" s="179">
        <v>3122.6664999999998</v>
      </c>
      <c r="E28" s="164"/>
      <c r="F28" s="180" t="s">
        <v>146</v>
      </c>
    </row>
    <row r="29" spans="1:6">
      <c r="A29" s="148" t="s">
        <v>135</v>
      </c>
      <c r="B29" s="179">
        <v>6434.5389999999998</v>
      </c>
      <c r="C29" s="181">
        <v>0.6</v>
      </c>
      <c r="D29" s="179">
        <v>3860.7235000000001</v>
      </c>
      <c r="E29" s="164"/>
      <c r="F29" s="180" t="s">
        <v>147</v>
      </c>
    </row>
    <row r="30" spans="1:6">
      <c r="A30" s="148" t="s">
        <v>136</v>
      </c>
      <c r="B30" s="179">
        <v>9563.9509999999991</v>
      </c>
      <c r="C30" s="181">
        <v>0.75</v>
      </c>
      <c r="D30" s="179">
        <v>7172.9636</v>
      </c>
      <c r="E30" s="164"/>
      <c r="F30" s="180" t="s">
        <v>148</v>
      </c>
    </row>
    <row r="31" spans="1:6">
      <c r="A31" s="169" t="s">
        <v>137</v>
      </c>
      <c r="B31" s="170">
        <v>12720.132</v>
      </c>
      <c r="C31" s="173">
        <v>0.85</v>
      </c>
      <c r="D31" s="170">
        <v>10812.111999999999</v>
      </c>
      <c r="E31" s="183"/>
      <c r="F31" s="171" t="s">
        <v>149</v>
      </c>
    </row>
    <row r="32" spans="1:6" ht="13">
      <c r="A32" s="175" t="s">
        <v>283</v>
      </c>
      <c r="B32" s="176">
        <v>44015.199999999997</v>
      </c>
      <c r="C32" s="178"/>
      <c r="D32" s="176">
        <v>29011.69</v>
      </c>
      <c r="E32" s="178"/>
      <c r="F32" s="174"/>
    </row>
    <row r="34" spans="1:6">
      <c r="A34" s="166" t="s">
        <v>159</v>
      </c>
      <c r="B34" s="167">
        <v>692.22069999999997</v>
      </c>
      <c r="C34" s="172">
        <v>1</v>
      </c>
      <c r="D34" s="167">
        <v>692.22069999999997</v>
      </c>
      <c r="E34" s="182"/>
      <c r="F34" s="168" t="s">
        <v>188</v>
      </c>
    </row>
    <row r="35" spans="1:6">
      <c r="A35" s="148" t="s">
        <v>160</v>
      </c>
      <c r="B35" s="179">
        <v>887.65509999999995</v>
      </c>
      <c r="C35" s="181">
        <v>0.7</v>
      </c>
      <c r="D35" s="179">
        <v>621.35860000000002</v>
      </c>
      <c r="E35" s="164"/>
      <c r="F35" s="180" t="s">
        <v>189</v>
      </c>
    </row>
    <row r="36" spans="1:6">
      <c r="A36" s="148" t="s">
        <v>161</v>
      </c>
      <c r="B36" s="179">
        <v>1126.3407999999999</v>
      </c>
      <c r="C36" s="181">
        <v>1</v>
      </c>
      <c r="D36" s="179">
        <v>1126.3407999999999</v>
      </c>
      <c r="E36" s="164"/>
      <c r="F36" s="180" t="s">
        <v>190</v>
      </c>
    </row>
    <row r="37" spans="1:6">
      <c r="A37" s="148" t="s">
        <v>162</v>
      </c>
      <c r="B37" s="179">
        <v>1422.135</v>
      </c>
      <c r="C37" s="181">
        <v>0.9</v>
      </c>
      <c r="D37" s="179">
        <v>1279.9214999999999</v>
      </c>
      <c r="E37" s="164"/>
      <c r="F37" s="180" t="s">
        <v>191</v>
      </c>
    </row>
    <row r="38" spans="1:6">
      <c r="A38" s="148" t="s">
        <v>164</v>
      </c>
      <c r="B38" s="179">
        <v>1585.7810999999999</v>
      </c>
      <c r="C38" s="181">
        <v>1</v>
      </c>
      <c r="D38" s="179">
        <v>1585.7810999999999</v>
      </c>
      <c r="E38" s="164"/>
      <c r="F38" s="180" t="s">
        <v>193</v>
      </c>
    </row>
    <row r="39" spans="1:6">
      <c r="A39" s="148" t="s">
        <v>166</v>
      </c>
      <c r="B39" s="179">
        <v>1762.5634</v>
      </c>
      <c r="C39" s="181">
        <v>1</v>
      </c>
      <c r="D39" s="179">
        <v>1762.5634</v>
      </c>
      <c r="E39" s="164"/>
      <c r="F39" s="180" t="s">
        <v>195</v>
      </c>
    </row>
    <row r="40" spans="1:6">
      <c r="A40" s="148" t="s">
        <v>167</v>
      </c>
      <c r="B40" s="179">
        <v>1765.4747</v>
      </c>
      <c r="C40" s="181">
        <v>1</v>
      </c>
      <c r="D40" s="179">
        <v>1765.4747</v>
      </c>
      <c r="E40" s="164"/>
      <c r="F40" s="180" t="s">
        <v>196</v>
      </c>
    </row>
    <row r="41" spans="1:6">
      <c r="A41" s="148" t="s">
        <v>168</v>
      </c>
      <c r="B41" s="179">
        <v>1796.6827000000001</v>
      </c>
      <c r="C41" s="181">
        <v>1</v>
      </c>
      <c r="D41" s="179">
        <v>1796.6827000000001</v>
      </c>
      <c r="E41" s="164"/>
      <c r="F41" s="180" t="s">
        <v>197</v>
      </c>
    </row>
    <row r="42" spans="1:6">
      <c r="A42" s="148" t="s">
        <v>169</v>
      </c>
      <c r="B42" s="179">
        <v>2057.527</v>
      </c>
      <c r="C42" s="181">
        <v>1</v>
      </c>
      <c r="D42" s="179">
        <v>2057.527</v>
      </c>
      <c r="E42" s="164"/>
      <c r="F42" s="180" t="s">
        <v>198</v>
      </c>
    </row>
    <row r="43" spans="1:6">
      <c r="A43" s="148" t="s">
        <v>170</v>
      </c>
      <c r="B43" s="179">
        <v>2203.4349999999999</v>
      </c>
      <c r="C43" s="181">
        <v>0.9</v>
      </c>
      <c r="D43" s="179">
        <v>1983.0915</v>
      </c>
      <c r="E43" s="164"/>
      <c r="F43" s="180" t="s">
        <v>199</v>
      </c>
    </row>
    <row r="44" spans="1:6">
      <c r="A44" s="148" t="s">
        <v>171</v>
      </c>
      <c r="B44" s="179">
        <v>2650.29</v>
      </c>
      <c r="C44" s="181">
        <v>1</v>
      </c>
      <c r="D44" s="179">
        <v>2650.29</v>
      </c>
      <c r="E44" s="164"/>
      <c r="F44" s="180" t="s">
        <v>200</v>
      </c>
    </row>
    <row r="45" spans="1:6">
      <c r="A45" s="148" t="s">
        <v>172</v>
      </c>
      <c r="B45" s="179">
        <v>3069.9529000000002</v>
      </c>
      <c r="C45" s="181">
        <v>0.75</v>
      </c>
      <c r="D45" s="179">
        <v>2302.4647</v>
      </c>
      <c r="E45" s="164"/>
      <c r="F45" s="180" t="s">
        <v>201</v>
      </c>
    </row>
    <row r="46" spans="1:6">
      <c r="A46" s="148" t="s">
        <v>173</v>
      </c>
      <c r="B46" s="179">
        <v>3870.4414999999999</v>
      </c>
      <c r="C46" s="181">
        <v>0.9</v>
      </c>
      <c r="D46" s="179">
        <v>3483.3973999999998</v>
      </c>
      <c r="E46" s="164"/>
      <c r="F46" s="180" t="s">
        <v>202</v>
      </c>
    </row>
    <row r="47" spans="1:6">
      <c r="A47" s="148" t="s">
        <v>174</v>
      </c>
      <c r="B47" s="179">
        <v>3941.2165</v>
      </c>
      <c r="C47" s="181">
        <v>0.9</v>
      </c>
      <c r="D47" s="179">
        <v>3547.0949000000001</v>
      </c>
      <c r="E47" s="164"/>
      <c r="F47" s="180" t="s">
        <v>203</v>
      </c>
    </row>
    <row r="48" spans="1:6">
      <c r="A48" s="148" t="s">
        <v>175</v>
      </c>
      <c r="B48" s="179">
        <v>3974.3528999999999</v>
      </c>
      <c r="C48" s="181">
        <v>0.9</v>
      </c>
      <c r="D48" s="179">
        <v>3576.9176000000002</v>
      </c>
      <c r="E48" s="164"/>
      <c r="F48" s="180" t="s">
        <v>204</v>
      </c>
    </row>
    <row r="49" spans="1:6">
      <c r="A49" s="148" t="s">
        <v>176</v>
      </c>
      <c r="B49" s="179">
        <v>4763.6728000000003</v>
      </c>
      <c r="C49" s="181">
        <v>1</v>
      </c>
      <c r="D49" s="179">
        <v>4763.6728000000003</v>
      </c>
      <c r="E49" s="164"/>
      <c r="F49" s="180" t="s">
        <v>205</v>
      </c>
    </row>
    <row r="50" spans="1:6">
      <c r="A50" s="148" t="s">
        <v>177</v>
      </c>
      <c r="B50" s="179">
        <v>4959.1311999999998</v>
      </c>
      <c r="C50" s="181">
        <v>1</v>
      </c>
      <c r="D50" s="179">
        <v>4959.1311999999998</v>
      </c>
      <c r="E50" s="164"/>
      <c r="F50" s="180" t="s">
        <v>206</v>
      </c>
    </row>
    <row r="51" spans="1:6">
      <c r="A51" s="169" t="s">
        <v>178</v>
      </c>
      <c r="B51" s="170">
        <v>9795.5678000000007</v>
      </c>
      <c r="C51" s="173">
        <v>0.9</v>
      </c>
      <c r="D51" s="170">
        <v>7523.1765999999998</v>
      </c>
      <c r="E51" s="183"/>
      <c r="F51" s="171" t="s">
        <v>207</v>
      </c>
    </row>
    <row r="52" spans="1:6" ht="13">
      <c r="A52" s="175" t="s">
        <v>284</v>
      </c>
      <c r="B52" s="176">
        <v>52324.44</v>
      </c>
      <c r="C52" s="178"/>
      <c r="D52" s="176">
        <v>47477.11</v>
      </c>
      <c r="E52" s="178"/>
      <c r="F52" s="174"/>
    </row>
    <row r="54" spans="1:6">
      <c r="A54" s="166" t="s">
        <v>217</v>
      </c>
      <c r="B54" s="167">
        <v>862.05010000000004</v>
      </c>
      <c r="C54" s="172">
        <v>0.8</v>
      </c>
      <c r="D54" s="167">
        <v>689.64009999999996</v>
      </c>
      <c r="E54" s="182"/>
      <c r="F54" s="168" t="s">
        <v>221</v>
      </c>
    </row>
    <row r="55" spans="1:6">
      <c r="A55" s="169" t="s">
        <v>218</v>
      </c>
      <c r="B55" s="170">
        <v>1504.827</v>
      </c>
      <c r="C55" s="173">
        <v>0.8</v>
      </c>
      <c r="D55" s="170">
        <v>1203.8616</v>
      </c>
      <c r="E55" s="183"/>
      <c r="F55" s="171" t="s">
        <v>222</v>
      </c>
    </row>
    <row r="56" spans="1:6" ht="13">
      <c r="A56" s="175" t="s">
        <v>285</v>
      </c>
      <c r="B56" s="176">
        <v>2366.88</v>
      </c>
      <c r="C56" s="178"/>
      <c r="D56" s="176">
        <v>1893.5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129613.935053094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G5805" s="108" t="e">
        <f>G5804*#REF!/#REF!</f>
        <v>#REF!</v>
      </c>
      <c r="H5805" s="108">
        <f t="shared" si="138"/>
        <v>0</v>
      </c>
      <c r="I5805" s="108">
        <f t="shared" si="139"/>
        <v>0</v>
      </c>
      <c r="J5805" s="108">
        <f t="shared" si="140"/>
        <v>0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G5805" s="108" t="e">
        <f>G5804*#REF!/#REF!</f>
        <v>#REF!</v>
      </c>
      <c r="H5805" s="108">
        <f t="shared" si="138"/>
        <v>0</v>
      </c>
      <c r="I5805" s="108">
        <f t="shared" si="139"/>
        <v>0</v>
      </c>
      <c r="J5805" s="108">
        <f t="shared" si="140"/>
        <v>0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4.0060167106452702E-2</v>
      </c>
      <c r="E31" s="42"/>
      <c r="F31" s="43"/>
      <c r="G31" s="41">
        <f>Indices!F17</f>
        <v>2.2390211249413001E-2</v>
      </c>
      <c r="H31" s="42"/>
      <c r="I31" s="42"/>
      <c r="J31" s="41">
        <f>Indices!J17</f>
        <v>7.5019027561690696E-2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9.1237643507367003E-2</v>
      </c>
      <c r="E32" s="42"/>
      <c r="F32" s="39"/>
      <c r="G32" s="41">
        <f>Indices!F26</f>
        <v>6.4666635176306594E-2</v>
      </c>
      <c r="H32" s="42"/>
      <c r="I32" s="42"/>
      <c r="J32" s="41">
        <f>Indices!J26</f>
        <v>0.124540202002382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2025-09-01T08:12:25Z</dcterms:modified>
</cp:coreProperties>
</file>