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13E2157-4D92-4095-9521-8A06B3925B14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<sst xmlns="http://schemas.openxmlformats.org/spreadsheetml/2006/main" count="438" uniqueCount="286">
  <si>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</si>
  <si>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</si>
  <si>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</si>
  <si>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</si>
  <si>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</si>
  <si>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</si>
  <si>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</si>
  <si>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</si>
  <si>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</si>
  <si>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</si>
  <si>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</si>
  <si>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</si>
  <si>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</si>
  <si>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</si>
  <si>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</si>
  <si>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</si>
  <si>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</si>
  <si>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</si>
  <si>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</si>
  <si>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</si>
  <si>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</si>
  <si>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</si>
  <si>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</si>
  <si>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</si>
  <si>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</si>
  <si>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</si>
  <si>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</si>
  <si>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</si>
  <si>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</si>
  <si>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</si>
  <si>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</si>
  <si>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</si>
  <si>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</si>
  <si>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</si>
  <si>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</si>
  <si>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</si>
  <si>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</si>
  <si>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</si>
  <si>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</si>
  <si>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</si>
  <si>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</si>
  <si>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</si>
  <si>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</si>
  <si>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</si>
  <si>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</si>
  <si>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</si>
  <si>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</si>
  <si>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</si>
  <si>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</si>
  <si>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</si>
  <si>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</si>
  <si>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</si>
  <si>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</si>
  <si>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</si>
  <si>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</si>
  <si>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</si>
  <si>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27-08-2025</t>
  </si>
  <si>
    <t>28/08/2025</t>
  </si>
  <si>
    <t>Variation par rapport au 31/12/2024</t>
  </si>
  <si>
    <t>AU 28/08/2025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</si>
  <si>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</si>
  <si>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</si>
  <si>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</si>
  <si>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</si>
  <si>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</si>
  <si>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</si>
  <si>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</si>
  <si>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</si>
  <si>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</si>
  <si>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</si>
  <si>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</si>
  <si>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</si>
  <si>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</si>
  <si>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</si>
  <si>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</si>
  <si>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</si>
  <si>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</si>
  <si>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</si>
  <si>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</si>
  <si>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</si>
  <si>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</si>
  <si>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</si>
  <si>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</si>
  <si>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</si>
  <si>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</si>
  <si>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</si>
  <si>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</si>
  <si>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</si>
  <si>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</si>
  <si>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</si>
  <si>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</si>
  <si>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</si>
  <si>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</si>
  <si>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</si>
  <si>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</si>
  <si>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</si>
  <si>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</si>
  <si>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</si>
  <si>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</si>
  <si>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</si>
  <si>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</si>
  <si>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</si>
  <si>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</si>
  <si>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</si>
  <si>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</si>
  <si>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</si>
  <si>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</si>
  <si>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</si>
  <si>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</si>
  <si>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</si>
  <si>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</si>
  <si>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</si>
  <si>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</si>
  <si>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</si>
  <si>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</si>
  <si>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</si>
  <si>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</si>
  <si>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</si>
  <si>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</si>
  <si>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</si>
  <si>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</si>
  <si>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</si>
  <si>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</si>
  <si>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</si>
  <si>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</si>
  <si>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</si>
  <si>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</si>
  <si>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</si>
  <si>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</si>
  <si>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</si>
  <si>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</si>
  <si>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</si>
  <si>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</si>
  <si>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</si>
  <si>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</si>
  <si>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</si>
  <si>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</si>
  <si>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</si>
  <si>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</si>
  <si>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</si>
  <si>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</si>
  <si>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</si>
  <si>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</si>
  <si>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</si>
  <si>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</si>
  <si>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</si>
  <si>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</si>
  <si>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</si>
  <si>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</si>
  <si>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</si>
  <si>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</si>
  <si>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</si>
  <si>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</si>
  <si>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</si>
  <si>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</si>
  <si>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</si>
  <si>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</si>
  <si>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</si>
  <si>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</si>
  <si>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</si>
  <si>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</si>
  <si>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</si>
  <si>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</si>
  <si>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</si>
  <si>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</si>
  <si>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</si>
  <si>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</si>
  <si>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</si>
  <si>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</si>
  <si>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</si>
  <si>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</si>
  <si>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</si>
  <si>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</si>
  <si>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</si>
  <si>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</si>
  <si>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</si>
  <si>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</si>
  <si>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</si>
  <si>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</si>
  <si>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</si>
  <si>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</si>
  <si>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</si>
  <si>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</si>
  <si>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</si>
  <si>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</si>
  <si>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</si>
  <si>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</si>
  <si>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</si>
  <si>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</si>
  <si>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</si>
  <si>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</si>
  <si>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</si>
  <si>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</si>
  <si>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</si>
  <si>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</si>
  <si>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</si>
  <si>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</si>
  <si>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</si>
  <si>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</si>
  <si>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</si>
  <si>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</si>
  <si>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</si>
  <si>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</si>
  <si>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</si>
  <si>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</si>
  <si>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</si>
  <si>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</si>
  <si>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</si>
  <si>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</si>
  <si>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</si>
  <si>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</si>
  <si>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</si>
  <si>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</si>
  <si>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</si>
  <si>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</si>
  <si>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</si>
  <si>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</si>
  <si>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</si>
  <si>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</si>
  <si>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</si>
  <si>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</si>
  <si>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</si>
  <si>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</si>
  <si>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</si>
  <si>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</si>
  <si>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</si>
  <si>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</si>
  <si>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</si>
  <si>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</si>
  <si>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</si>
  <si>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</si>
  <si>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</si>
  <si>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</si>
  <si>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</si>
  <si>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</si>
  <si>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</si>
  <si>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</si>
  <si>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</si>
  <si>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</si>
  <si>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</si>
  <si>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</si>
  <si>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</si>
  <si>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</si>
  <si>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</si>
  <si>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</si>
  <si>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</si>
  <si>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</si>
  <si>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</si>
  <si>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</si>
  <si>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</si>
  <si>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</si>
  <si>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</si>
  <si>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</si>
  <si>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</si>
  <si>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</si>
  <si>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</si>
  <si>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</si>
  <si>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</si>
  <si>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</si>
  <si>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</si>
  <si>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</si>
  <si>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</si>
  <si>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</si>
  <si>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</si>
  <si>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</si>
  <si>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sociÃ©tÃ©s)</t>
  </si>
  <si>
    <t>Total Belgique (14 sociÃ©tÃ©s)</t>
  </si>
  <si>
    <t>Total Suisse (7 sociÃ©tÃ©s)</t>
  </si>
  <si>
    <t>Total Allemagne (4 sociÃ©tÃ©s)</t>
  </si>
  <si>
    <t>Total Espagne (4 sociÃ©tÃ©s)</t>
  </si>
  <si>
    <t>Total Finlande (2 sociÃ©tÃ©s)</t>
  </si>
  <si>
    <t>Total France (12 sociÃ©tÃ©s)</t>
  </si>
  <si>
    <t>Total Royaume-Uni (29 sociÃ©tÃ©s)</t>
  </si>
  <si>
    <t>Total Grèce (1 sociÃ©tÃ©)</t>
  </si>
  <si>
    <t>Total Irlande (1 sociÃ©tÃ©)</t>
  </si>
  <si>
    <t>Total Luxembourg (2 sociÃ©tÃ©s)</t>
  </si>
  <si>
    <t>Total Pays-Bas (4 sociÃ©tÃ©s)</t>
  </si>
  <si>
    <t>Total Norvège (2 sociÃ©tÃ©s)</t>
  </si>
  <si>
    <t>Total Pologne (2 sociÃ©tÃ©s)</t>
  </si>
  <si>
    <t>Total Suède (16 sociÃ©tÃ©s)</t>
  </si>
  <si>
    <t>Total Belgique (7 sociÃ©tÃ©s)</t>
  </si>
  <si>
    <t>Total Allemagne (1 sociÃ©tÃ©)</t>
  </si>
  <si>
    <t>Total Espagne (3 sociÃ©tÃ©s)</t>
  </si>
  <si>
    <t>Total France (9 sociÃ©tÃ©s)</t>
  </si>
  <si>
    <t>Total Royaume-Uni (18 sociÃ©tÃ©s)</t>
  </si>
  <si>
    <t>Total Pays-Bas (2 sociÃ©tÃ©s)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</si>
</sst>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1150.7639999999999</v>
      </c>
      <c r="E12" s="14"/>
      <c r="F12" s="153">
        <v>1454.9490000000001</v>
      </c>
      <c r="G12" s="153">
        <v>1619.999</v>
      </c>
      <c r="H12" s="153">
        <v>1810.1659999999999</v>
      </c>
      <c r="I12" s="153">
        <v>1849.145</v>
      </c>
      <c r="J12" s="153">
        <v>1420</v>
      </c>
      <c r="K12" s="149">
        <v>1104.7070000000001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1142.4110000000001</v>
      </c>
      <c r="E14" s="17"/>
      <c r="F14" s="154">
        <v>1440.7660000000001</v>
      </c>
      <c r="G14" s="154">
        <v>1595.2139999999999</v>
      </c>
      <c r="H14" s="154">
        <v>1792.5709999999999</v>
      </c>
      <c r="I14" s="154">
        <v>1819.606</v>
      </c>
      <c r="J14" s="154">
        <v>1410.1679999999999</v>
      </c>
      <c r="K14" s="150">
        <v>1095.2380000000001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-7.2586559885431398E-3</v>
      </c>
      <c r="E16" s="21"/>
      <c r="F16" s="155">
        <v>-9.7481080092841604E-3</v>
      </c>
      <c r="G16" s="155">
        <v>-1.52993921601187E-2</v>
      </c>
      <c r="H16" s="155">
        <v>-9.7201030181762703E-3</v>
      </c>
      <c r="I16" s="155">
        <v>-1.5974409794797001E-2</v>
      </c>
      <c r="J16" s="155">
        <v>-6.9239436619719097E-3</v>
      </c>
      <c r="K16" s="151">
        <v>-8.5715035751561305E-3</v>
      </c>
    </row>
    <row r="17" spans="1:11" s="8" customFormat="1" ht="14.25">
      <c r="A17" s="145" t="s">
        <v>58</v>
      </c>
      <c r="B17" s="121"/>
      <c r="C17" s="22"/>
      <c r="D17" s="151">
        <v>4.5248848078056403E-2</v>
      </c>
      <c r="E17" s="21"/>
      <c r="F17" s="155">
        <v>2.8177055011054299E-2</v>
      </c>
      <c r="G17" s="155">
        <v>-4.31806526491944E-2</v>
      </c>
      <c r="H17" s="155">
        <v>5.7550285483020297E-2</v>
      </c>
      <c r="I17" s="155">
        <v>-4.5296832689818503E-2</v>
      </c>
      <c r="J17" s="155">
        <v>7.7592715424093003E-2</v>
      </c>
      <c r="K17" s="151">
        <v>6.01019799756859E-2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5.3414209999999996E-4</v>
      </c>
      <c r="G19" s="155">
        <v>1.963016E-4</v>
      </c>
      <c r="H19" s="155">
        <v>5.9026290000000002E-4</v>
      </c>
      <c r="I19" s="155">
        <v>1.8306790000000001E-4</v>
      </c>
      <c r="J19" s="155">
        <v>8.9851520000000008E-4</v>
      </c>
      <c r="K19" s="151">
        <v>1.3952239999999998E-3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2869.7060000000001</v>
      </c>
      <c r="E22" s="29"/>
      <c r="F22" s="153">
        <v>2968.8</v>
      </c>
      <c r="G22" s="153">
        <v>2956.1329999999998</v>
      </c>
      <c r="H22" s="153">
        <v>3917.6860000000001</v>
      </c>
      <c r="I22" s="153">
        <v>3435.88</v>
      </c>
      <c r="J22" s="153">
        <v>3154.9609999999998</v>
      </c>
      <c r="K22" s="149">
        <v>2292.9</v>
      </c>
    </row>
    <row r="23" spans="1:11" s="32" customFormat="1" ht="15.75" customHeight="1">
      <c r="A23" s="145" t="s">
        <v>58</v>
      </c>
      <c r="B23" s="121"/>
      <c r="C23" s="22"/>
      <c r="D23" s="151">
        <v>8.5522189665829404E-2</v>
      </c>
      <c r="E23" s="31"/>
      <c r="F23" s="155">
        <v>5.0908234910982002E-2</v>
      </c>
      <c r="G23" s="155">
        <v>-4.31808339229569E-2</v>
      </c>
      <c r="H23" s="155">
        <v>8.8224951181504793E-2</v>
      </c>
      <c r="I23" s="155">
        <v>-4.52966435836748E-2</v>
      </c>
      <c r="J23" s="155">
        <v>0.113024345018528</v>
      </c>
      <c r="K23" s="151">
        <v>8.8250886704487594E-2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3365.5309999999999</v>
      </c>
      <c r="E25" s="29"/>
      <c r="F25" s="153">
        <v>3626.7370000000001</v>
      </c>
      <c r="G25" s="153">
        <v>3265.828</v>
      </c>
      <c r="H25" s="153">
        <v>5029.3540000000003</v>
      </c>
      <c r="I25" s="153">
        <v>3859.076</v>
      </c>
      <c r="J25" s="153">
        <v>3833.66</v>
      </c>
      <c r="K25" s="149">
        <v>2664.8580000000002</v>
      </c>
    </row>
    <row r="26" spans="1:11" s="32" customFormat="1" ht="15.75" customHeight="1">
      <c r="A26" s="145" t="s">
        <v>58</v>
      </c>
      <c r="B26" s="121"/>
      <c r="C26" s="22"/>
      <c r="D26" s="151">
        <v>9.6681408431611895E-2</v>
      </c>
      <c r="E26" s="31"/>
      <c r="F26" s="155">
        <v>7.0693004416523E-2</v>
      </c>
      <c r="G26" s="155">
        <v>-4.3181001835806303E-2</v>
      </c>
      <c r="H26" s="155">
        <v>0.112665306223585</v>
      </c>
      <c r="I26" s="155">
        <v>-4.5296675822632998E-2</v>
      </c>
      <c r="J26" s="155">
        <v>0.12723209691409801</v>
      </c>
      <c r="K26" s="151">
        <v>0.100359814122188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1824.7090000000001</v>
      </c>
      <c r="E12" s="153">
        <v>950.52679999999998</v>
      </c>
      <c r="F12" s="153">
        <v>1106.4365</v>
      </c>
      <c r="G12" s="153">
        <v>116.13903999999999</v>
      </c>
      <c r="H12" s="153">
        <v>409.49310000000003</v>
      </c>
      <c r="I12" s="153">
        <v>1691.7750000000001</v>
      </c>
      <c r="J12" s="153">
        <v>880.61929999999995</v>
      </c>
      <c r="K12" s="153">
        <v>791.41759999999999</v>
      </c>
      <c r="L12" s="153">
        <v>1035.3599999999999</v>
      </c>
      <c r="M12" s="153">
        <v>5620.1959999999999</v>
      </c>
      <c r="N12" s="153">
        <v>6476.73</v>
      </c>
      <c r="O12" s="153">
        <v>4747.6130000000003</v>
      </c>
      <c r="P12" s="153">
        <v>3037.81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1783.8920000000001</v>
      </c>
      <c r="E14" s="154">
        <v>954.94290000000001</v>
      </c>
      <c r="F14" s="154">
        <v>1103.8177000000001</v>
      </c>
      <c r="G14" s="154">
        <v>115.53474</v>
      </c>
      <c r="H14" s="154">
        <v>404.09559999999999</v>
      </c>
      <c r="I14" s="154">
        <v>1685.127</v>
      </c>
      <c r="J14" s="154">
        <v>869.14800000000002</v>
      </c>
      <c r="K14" s="154">
        <v>783.81060000000002</v>
      </c>
      <c r="L14" s="154">
        <v>1028.326</v>
      </c>
      <c r="M14" s="154">
        <v>5517.6040000000003</v>
      </c>
      <c r="N14" s="154">
        <v>6343.58</v>
      </c>
      <c r="O14" s="154">
        <v>4692.8720000000003</v>
      </c>
      <c r="P14" s="154">
        <v>3015.6709999999998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-2.2369046242442001E-2</v>
      </c>
      <c r="E16" s="155">
        <v>4.6459500142448399E-3</v>
      </c>
      <c r="F16" s="155">
        <v>-2.3668778099782402E-3</v>
      </c>
      <c r="G16" s="155">
        <v>-5.2032460402634496E-3</v>
      </c>
      <c r="H16" s="155">
        <v>-1.31809302769693E-2</v>
      </c>
      <c r="I16" s="155">
        <v>-3.9296005674514002E-3</v>
      </c>
      <c r="J16" s="155">
        <v>-1.30264008522184E-2</v>
      </c>
      <c r="K16" s="155">
        <v>-9.6118660995155904E-3</v>
      </c>
      <c r="L16" s="155">
        <v>-6.7937722144952896E-3</v>
      </c>
      <c r="M16" s="155">
        <v>-1.8254167648245601E-2</v>
      </c>
      <c r="N16" s="155">
        <v>-2.0558213789983501E-2</v>
      </c>
      <c r="O16" s="155">
        <v>-1.15302152892411E-2</v>
      </c>
      <c r="P16" s="155">
        <v>-7.2878158936866598E-3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-5.2194112196407502E-2</v>
      </c>
      <c r="E17" s="155">
        <v>0.13216820923434999</v>
      </c>
      <c r="F17" s="155">
        <v>0.12999806005437001</v>
      </c>
      <c r="G17" s="155">
        <v>0.17680239046194601</v>
      </c>
      <c r="H17" s="155">
        <v>0.11946770268652999</v>
      </c>
      <c r="I17" s="155">
        <v>0.111013167645515</v>
      </c>
      <c r="J17" s="155">
        <v>3.4545803411206097E-2</v>
      </c>
      <c r="K17" s="155">
        <v>-5.6059072223872103E-2</v>
      </c>
      <c r="L17" s="155">
        <v>-1.39310008879479E-2</v>
      </c>
      <c r="M17" s="155">
        <v>-8.0446230575573902E-2</v>
      </c>
      <c r="N17" s="155">
        <v>-0.110022353330208</v>
      </c>
      <c r="O17" s="155">
        <v>0.166921582869233</v>
      </c>
      <c r="P17" s="155">
        <v>9.2238681637087899E-2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2.3664099999999998E-3</v>
      </c>
      <c r="G19" s="155">
        <v>5.3720259999999994E-3</v>
      </c>
      <c r="H19" s="156">
        <v>0</v>
      </c>
      <c r="I19" s="156">
        <v>0</v>
      </c>
      <c r="J19" s="156">
        <v>0</v>
      </c>
      <c r="K19" s="155">
        <v>3.8872469999999998E-4</v>
      </c>
      <c r="L19" s="155">
        <v>3.8872469999999998E-4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3401.7139999999999</v>
      </c>
      <c r="E22" s="153">
        <v>1449.422</v>
      </c>
      <c r="F22" s="153">
        <v>3046.8440000000001</v>
      </c>
      <c r="G22" s="153">
        <v>173.88759999999999</v>
      </c>
      <c r="H22" s="153">
        <v>1069.2191</v>
      </c>
      <c r="I22" s="153">
        <v>4214.5389999999998</v>
      </c>
      <c r="J22" s="153">
        <v>2739.7</v>
      </c>
      <c r="K22" s="153">
        <v>1440.453</v>
      </c>
      <c r="L22" s="153">
        <v>1882.837</v>
      </c>
      <c r="M22" s="153">
        <v>10966.43</v>
      </c>
      <c r="N22" s="153">
        <v>10651.24</v>
      </c>
      <c r="O22" s="153">
        <v>10480.794</v>
      </c>
      <c r="P22" s="153">
        <v>6133.7920000000004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-2.2695650400162401E-2</v>
      </c>
      <c r="E23" s="155">
        <v>0.138895349568147</v>
      </c>
      <c r="F23" s="155">
        <v>0.171527839725863</v>
      </c>
      <c r="G23" s="155">
        <v>0.20348349919612099</v>
      </c>
      <c r="H23" s="155">
        <v>0.11946775347607801</v>
      </c>
      <c r="I23" s="155">
        <v>0.16071602668369001</v>
      </c>
      <c r="J23" s="155">
        <v>6.1555659311811797E-2</v>
      </c>
      <c r="K23" s="155">
        <v>-5.5019287288758302E-2</v>
      </c>
      <c r="L23" s="155">
        <v>-1.39308078768767E-2</v>
      </c>
      <c r="M23" s="155">
        <v>-5.9944812712106298E-2</v>
      </c>
      <c r="N23" s="155">
        <v>-0.11002265209112</v>
      </c>
      <c r="O23" s="155">
        <v>0.18798669192987399</v>
      </c>
      <c r="P23" s="155">
        <v>9.2238716563523199E-2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3846.6260000000002</v>
      </c>
      <c r="E25" s="153">
        <v>1688.6790000000001</v>
      </c>
      <c r="F25" s="153">
        <v>3894.7190000000001</v>
      </c>
      <c r="G25" s="153">
        <v>185.79640000000001</v>
      </c>
      <c r="H25" s="153">
        <v>1468.5619999999999</v>
      </c>
      <c r="I25" s="153">
        <v>5444.04</v>
      </c>
      <c r="J25" s="153">
        <v>3497.8589999999999</v>
      </c>
      <c r="K25" s="153">
        <v>1556.471</v>
      </c>
      <c r="L25" s="153">
        <v>2011.46</v>
      </c>
      <c r="M25" s="153">
        <v>17192.55</v>
      </c>
      <c r="N25" s="153">
        <v>11694.33</v>
      </c>
      <c r="O25" s="153">
        <v>12107.98</v>
      </c>
      <c r="P25" s="153">
        <v>6569.8119999999999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-1.21166796702249E-2</v>
      </c>
      <c r="E26" s="155">
        <v>0.15663103648087201</v>
      </c>
      <c r="F26" s="155">
        <v>0.19266350314983899</v>
      </c>
      <c r="G26" s="155">
        <v>0.210164274190239</v>
      </c>
      <c r="H26" s="155">
        <v>0.119467313086962</v>
      </c>
      <c r="I26" s="155">
        <v>0.17903149901145299</v>
      </c>
      <c r="J26" s="155">
        <v>0.114146665579443</v>
      </c>
      <c r="K26" s="155">
        <v>-5.1897185120752101E-2</v>
      </c>
      <c r="L26" s="155">
        <v>-1.39307419025755E-2</v>
      </c>
      <c r="M26" s="155">
        <v>-1.5755874962860201E-2</v>
      </c>
      <c r="N26" s="155">
        <v>-0.110021902554182</v>
      </c>
      <c r="O26" s="155">
        <v>0.20548422553384699</v>
      </c>
      <c r="P26" s="155">
        <v>9.2238616245361199E-2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2403.837</v>
      </c>
      <c r="C7" s="172">
        <v>0.47787719870200002</v>
      </c>
      <c r="D7" s="172">
        <v>1.7433413333000001E-2</v>
      </c>
      <c r="E7" s="172">
        <v>1.1467761584000001E-2</v>
      </c>
      <c r="F7" s="172">
        <v>8.7274503270000012E-3</v>
      </c>
      <c r="G7" s="168" t="s">
        <v>62</v>
      </c>
    </row>
    <row r="8" spans="1:7">
      <c r="A8" s="169" t="s">
        <v>61</v>
      </c>
      <c r="B8" s="170">
        <v>2626.404</v>
      </c>
      <c r="C8" s="173">
        <v>0.52212300009500001</v>
      </c>
      <c r="D8" s="173">
        <v>1.9047542122000001E-2</v>
      </c>
      <c r="E8" s="173">
        <v>1.2529541268999999E-2</v>
      </c>
      <c r="F8" s="173">
        <v>9.5355094580000001E-3</v>
      </c>
      <c r="G8" s="171" t="s">
        <v>63</v>
      </c>
    </row>
    <row r="9" spans="1:7">
      <c r="A9" s="175" t="s">
        <v>265</v>
      </c>
      <c r="B9" s="176">
        <v>5030.24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329.79919999999998</v>
      </c>
      <c r="C11" s="172">
        <v>1.3520865764E-2</v>
      </c>
      <c r="D11" s="172">
        <v>2.3918118289999999E-3</v>
      </c>
      <c r="E11" s="172">
        <v>1.573342367E-3</v>
      </c>
      <c r="F11" s="172">
        <v>1.197379912E-3</v>
      </c>
      <c r="G11" s="168" t="s">
        <v>78</v>
      </c>
    </row>
    <row r="12" spans="1:7">
      <c r="A12" s="148" t="s">
        <v>65</v>
      </c>
      <c r="B12" s="179">
        <v>426.1703</v>
      </c>
      <c r="C12" s="181">
        <v>1.7471817454000001E-2</v>
      </c>
      <c r="D12" s="181">
        <v>3.090726613E-3</v>
      </c>
      <c r="E12" s="181">
        <v>2.0330910099999999E-3</v>
      </c>
      <c r="F12" s="181">
        <v>1.547268024E-3</v>
      </c>
      <c r="G12" s="180" t="s">
        <v>79</v>
      </c>
    </row>
    <row r="13" spans="1:7">
      <c r="A13" s="148" t="s">
        <v>66</v>
      </c>
      <c r="B13" s="179">
        <v>432.28289999999998</v>
      </c>
      <c r="C13" s="181">
        <v>1.7722417346E-2</v>
      </c>
      <c r="D13" s="181">
        <v>3.1350571910000002E-3</v>
      </c>
      <c r="E13" s="181">
        <v>2.0622518219999999E-3</v>
      </c>
      <c r="F13" s="181">
        <v>1.569460632E-3</v>
      </c>
      <c r="G13" s="180" t="s">
        <v>80</v>
      </c>
    </row>
    <row r="14" spans="1:7">
      <c r="A14" s="148" t="s">
        <v>67</v>
      </c>
      <c r="B14" s="179">
        <v>460.14109999999999</v>
      </c>
      <c r="C14" s="181">
        <v>1.8864527401999998E-2</v>
      </c>
      <c r="D14" s="181">
        <v>3.3370939830000002E-3</v>
      </c>
      <c r="E14" s="181">
        <v>2.195152346E-3</v>
      </c>
      <c r="F14" s="181">
        <v>1.6706035369999999E-3</v>
      </c>
      <c r="G14" s="180" t="s">
        <v>81</v>
      </c>
    </row>
    <row r="15" spans="1:7">
      <c r="A15" s="148" t="s">
        <v>68</v>
      </c>
      <c r="B15" s="179">
        <v>510.79410000000001</v>
      </c>
      <c r="C15" s="181">
        <v>2.0941161952999998E-2</v>
      </c>
      <c r="D15" s="181">
        <v>3.704446131E-3</v>
      </c>
      <c r="E15" s="181">
        <v>2.436797902E-3</v>
      </c>
      <c r="F15" s="181">
        <v>1.8545059980000001E-3</v>
      </c>
      <c r="G15" s="180" t="s">
        <v>82</v>
      </c>
    </row>
    <row r="16" spans="1:7">
      <c r="A16" s="148" t="s">
        <v>69</v>
      </c>
      <c r="B16" s="179">
        <v>558.76120000000003</v>
      </c>
      <c r="C16" s="181">
        <v>2.2907681945000001E-2</v>
      </c>
      <c r="D16" s="181">
        <v>4.0523192520000003E-3</v>
      </c>
      <c r="E16" s="181">
        <v>2.6656300840000001E-3</v>
      </c>
      <c r="F16" s="181">
        <v>2.0286569419999999E-3</v>
      </c>
      <c r="G16" s="180" t="s">
        <v>83</v>
      </c>
    </row>
    <row r="17" spans="1:7">
      <c r="A17" s="148" t="s">
        <v>70</v>
      </c>
      <c r="B17" s="179">
        <v>987.23249999999996</v>
      </c>
      <c r="C17" s="181">
        <v>4.0473834109000004E-2</v>
      </c>
      <c r="D17" s="181">
        <v>7.1597334710000009E-3</v>
      </c>
      <c r="E17" s="181">
        <v>4.7096982610000003E-3</v>
      </c>
      <c r="F17" s="181">
        <v>3.5842790530000003E-3</v>
      </c>
      <c r="G17" s="180" t="s">
        <v>84</v>
      </c>
    </row>
    <row r="18" spans="1:7">
      <c r="A18" s="148" t="s">
        <v>71</v>
      </c>
      <c r="B18" s="179">
        <v>1421.8656000000001</v>
      </c>
      <c r="C18" s="181">
        <v>5.8292603232000001E-2</v>
      </c>
      <c r="D18" s="181">
        <v>1.0311835082000001E-2</v>
      </c>
      <c r="E18" s="181">
        <v>6.7831619639999998E-3</v>
      </c>
      <c r="F18" s="181">
        <v>5.162272398E-3</v>
      </c>
      <c r="G18" s="180" t="s">
        <v>85</v>
      </c>
    </row>
    <row r="19" spans="1:7">
      <c r="A19" s="148" t="s">
        <v>72</v>
      </c>
      <c r="B19" s="179">
        <v>1579.8617999999999</v>
      </c>
      <c r="C19" s="181">
        <v>6.4770015582999996E-2</v>
      </c>
      <c r="D19" s="181">
        <v>1.1457675278999999E-2</v>
      </c>
      <c r="E19" s="181">
        <v>7.5368997390000006E-3</v>
      </c>
      <c r="F19" s="181">
        <v>5.7358986420000006E-3</v>
      </c>
      <c r="G19" s="180" t="s">
        <v>86</v>
      </c>
    </row>
    <row r="20" spans="1:7">
      <c r="A20" s="148" t="s">
        <v>73</v>
      </c>
      <c r="B20" s="179">
        <v>2652.7154999999998</v>
      </c>
      <c r="C20" s="181">
        <v>0.10875408486499999</v>
      </c>
      <c r="D20" s="181">
        <v>1.9238361738999999E-2</v>
      </c>
      <c r="E20" s="181">
        <v>1.2655063095E-2</v>
      </c>
      <c r="F20" s="181">
        <v>9.631036862E-3</v>
      </c>
      <c r="G20" s="180" t="s">
        <v>87</v>
      </c>
    </row>
    <row r="21" spans="1:7">
      <c r="A21" s="148" t="s">
        <v>74</v>
      </c>
      <c r="B21" s="179">
        <v>2897.2172999999998</v>
      </c>
      <c r="C21" s="181">
        <v>0.11877799037100001</v>
      </c>
      <c r="D21" s="181">
        <v>2.1011568881999999E-2</v>
      </c>
      <c r="E21" s="181">
        <v>1.382148509E-2</v>
      </c>
      <c r="F21" s="181">
        <v>1.0518733204999998E-2</v>
      </c>
      <c r="G21" s="180" t="s">
        <v>88</v>
      </c>
    </row>
    <row r="22" spans="1:7">
      <c r="A22" s="148" t="s">
        <v>75</v>
      </c>
      <c r="B22" s="179">
        <v>3093.1352000000002</v>
      </c>
      <c r="C22" s="181">
        <v>0.126810088771</v>
      </c>
      <c r="D22" s="181">
        <v>2.2432429669000001E-2</v>
      </c>
      <c r="E22" s="181">
        <v>1.4756132392E-2</v>
      </c>
      <c r="F22" s="181">
        <v>1.1230039229999999E-2</v>
      </c>
      <c r="G22" s="180" t="s">
        <v>89</v>
      </c>
    </row>
    <row r="23" spans="1:7">
      <c r="A23" s="148" t="s">
        <v>76</v>
      </c>
      <c r="B23" s="179">
        <v>3909.5522999999998</v>
      </c>
      <c r="C23" s="181">
        <v>0.160280958369</v>
      </c>
      <c r="D23" s="181">
        <v>2.8353353906000002E-2</v>
      </c>
      <c r="E23" s="181">
        <v>1.8650937512000001E-2</v>
      </c>
      <c r="F23" s="181">
        <v>1.4194150227E-2</v>
      </c>
      <c r="G23" s="180" t="s">
        <v>90</v>
      </c>
    </row>
    <row r="24" spans="1:7">
      <c r="A24" s="169" t="s">
        <v>77</v>
      </c>
      <c r="B24" s="170">
        <v>5132.3450999999995</v>
      </c>
      <c r="C24" s="173">
        <v>0.210412120924</v>
      </c>
      <c r="D24" s="173">
        <v>3.7221447833999999E-2</v>
      </c>
      <c r="E24" s="173">
        <v>2.4484401385E-2</v>
      </c>
      <c r="F24" s="173">
        <v>1.8633662315999999E-2</v>
      </c>
      <c r="G24" s="171" t="s">
        <v>91</v>
      </c>
    </row>
    <row r="25" spans="1:7">
      <c r="A25" s="175" t="s">
        <v>266</v>
      </c>
      <c r="B25" s="176">
        <v>24391.87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399.79629999999997</v>
      </c>
      <c r="C27" s="172">
        <v>1.5709594572E-2</v>
      </c>
      <c r="D27" s="182"/>
      <c r="E27" s="172">
        <v>1.907271022E-3</v>
      </c>
      <c r="F27" s="172">
        <v>1.451513705E-3</v>
      </c>
      <c r="G27" s="168" t="s">
        <v>99</v>
      </c>
    </row>
    <row r="28" spans="1:7">
      <c r="A28" s="148" t="s">
        <v>93</v>
      </c>
      <c r="B28" s="179">
        <v>1565.0641000000001</v>
      </c>
      <c r="C28" s="181">
        <v>6.1497623892000003E-2</v>
      </c>
      <c r="D28" s="164"/>
      <c r="E28" s="181">
        <v>7.466305728E-3</v>
      </c>
      <c r="F28" s="181">
        <v>5.6821736209999993E-3</v>
      </c>
      <c r="G28" s="180" t="s">
        <v>100</v>
      </c>
    </row>
    <row r="29" spans="1:7">
      <c r="A29" s="148" t="s">
        <v>94</v>
      </c>
      <c r="B29" s="179">
        <v>1736.7520999999999</v>
      </c>
      <c r="C29" s="181">
        <v>6.8243931632000002E-2</v>
      </c>
      <c r="D29" s="164"/>
      <c r="E29" s="181">
        <v>8.2853617000000004E-3</v>
      </c>
      <c r="F29" s="181">
        <v>6.3055097670000008E-3</v>
      </c>
      <c r="G29" s="180" t="s">
        <v>101</v>
      </c>
    </row>
    <row r="30" spans="1:7">
      <c r="A30" s="148" t="s">
        <v>95</v>
      </c>
      <c r="B30" s="179">
        <v>2511.1653000000001</v>
      </c>
      <c r="C30" s="181">
        <v>9.8673721510999998E-2</v>
      </c>
      <c r="D30" s="164"/>
      <c r="E30" s="181">
        <v>1.1979782722000001E-2</v>
      </c>
      <c r="F30" s="181">
        <v>9.1171200119999993E-3</v>
      </c>
      <c r="G30" s="180" t="s">
        <v>102</v>
      </c>
    </row>
    <row r="31" spans="1:7">
      <c r="A31" s="148" t="s">
        <v>96</v>
      </c>
      <c r="B31" s="179">
        <v>3205.1089999999999</v>
      </c>
      <c r="C31" s="181">
        <v>0.12594154310700001</v>
      </c>
      <c r="D31" s="164"/>
      <c r="E31" s="181">
        <v>1.5290315383999999E-2</v>
      </c>
      <c r="F31" s="181">
        <v>1.1636575021E-2</v>
      </c>
      <c r="G31" s="180" t="s">
        <v>103</v>
      </c>
    </row>
    <row r="32" spans="1:7">
      <c r="A32" s="148" t="s">
        <v>97</v>
      </c>
      <c r="B32" s="179">
        <v>6507.7520999999997</v>
      </c>
      <c r="C32" s="181">
        <v>0.25571559083599998</v>
      </c>
      <c r="D32" s="164"/>
      <c r="E32" s="181">
        <v>3.1045927626999998E-2</v>
      </c>
      <c r="F32" s="181">
        <v>2.3627260580999999E-2</v>
      </c>
      <c r="G32" s="180" t="s">
        <v>104</v>
      </c>
    </row>
    <row r="33" spans="1:7">
      <c r="A33" s="169" t="s">
        <v>98</v>
      </c>
      <c r="B33" s="170">
        <v>9523.5460000000003</v>
      </c>
      <c r="C33" s="173">
        <v>0.37421818699100001</v>
      </c>
      <c r="D33" s="183"/>
      <c r="E33" s="173">
        <v>4.5433095073000002E-2</v>
      </c>
      <c r="F33" s="173">
        <v>3.4576501922E-2</v>
      </c>
      <c r="G33" s="171" t="s">
        <v>105</v>
      </c>
    </row>
    <row r="34" spans="1:7">
      <c r="A34" s="175" t="s">
        <v>267</v>
      </c>
      <c r="B34" s="176">
        <v>25449.18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466.09739999999999</v>
      </c>
      <c r="C36" s="172">
        <v>1.4529315809E-2</v>
      </c>
      <c r="D36" s="172">
        <v>3.3802910209999996E-3</v>
      </c>
      <c r="E36" s="172">
        <v>2.2235675120000002E-3</v>
      </c>
      <c r="F36" s="172">
        <v>1.6922286769999999E-3</v>
      </c>
      <c r="G36" s="168" t="s">
        <v>110</v>
      </c>
    </row>
    <row r="37" spans="1:7">
      <c r="A37" s="148" t="s">
        <v>107</v>
      </c>
      <c r="B37" s="179">
        <v>2909.2476999999999</v>
      </c>
      <c r="C37" s="181">
        <v>9.0687866098999995E-2</v>
      </c>
      <c r="D37" s="181">
        <v>2.1098817283999999E-2</v>
      </c>
      <c r="E37" s="181">
        <v>1.38788774E-2</v>
      </c>
      <c r="F37" s="181">
        <v>1.0562411173999999E-2</v>
      </c>
      <c r="G37" s="180" t="s">
        <v>111</v>
      </c>
    </row>
    <row r="38" spans="1:7">
      <c r="A38" s="148" t="s">
        <v>108</v>
      </c>
      <c r="B38" s="179">
        <v>5365.5393999999997</v>
      </c>
      <c r="C38" s="181">
        <v>0.16725606370900001</v>
      </c>
      <c r="D38" s="181">
        <v>3.8912649283999998E-2</v>
      </c>
      <c r="E38" s="181">
        <v>2.5596879741999999E-2</v>
      </c>
      <c r="F38" s="181">
        <v>1.9480305275000002E-2</v>
      </c>
      <c r="G38" s="180" t="s">
        <v>112</v>
      </c>
    </row>
    <row r="39" spans="1:7">
      <c r="A39" s="169" t="s">
        <v>109</v>
      </c>
      <c r="B39" s="170">
        <v>23338.908100000001</v>
      </c>
      <c r="C39" s="173">
        <v>0.72752683543100005</v>
      </c>
      <c r="D39" s="173">
        <v>0.16926140651499999</v>
      </c>
      <c r="E39" s="173">
        <v>0.111340758013</v>
      </c>
      <c r="F39" s="173">
        <v>8.4735013699999986E-2</v>
      </c>
      <c r="G39" s="171" t="s">
        <v>113</v>
      </c>
    </row>
    <row r="40" spans="1:7">
      <c r="A40" s="175" t="s">
        <v>268</v>
      </c>
      <c r="B40" s="176">
        <v>32079.79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5.5399036547999998E-2</v>
      </c>
      <c r="D42" s="172">
        <v>5.0074928559999997E-3</v>
      </c>
      <c r="E42" s="172">
        <v>3.2939466930000001E-3</v>
      </c>
      <c r="F42" s="172">
        <v>2.5068323869999998E-3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7.9907233270000003E-2</v>
      </c>
      <c r="D43" s="181">
        <v>7.2227772300000005E-3</v>
      </c>
      <c r="E43" s="181">
        <v>4.75116867E-3</v>
      </c>
      <c r="F43" s="181">
        <v>3.6158397839999999E-3</v>
      </c>
      <c r="G43" s="180" t="s">
        <v>119</v>
      </c>
    </row>
    <row r="44" spans="1:7">
      <c r="A44" s="148" t="s">
        <v>116</v>
      </c>
      <c r="B44" s="179">
        <v>3572.7280000000001</v>
      </c>
      <c r="C44" s="181">
        <v>0.286654813407</v>
      </c>
      <c r="D44" s="181">
        <v>2.5910593751000001E-2</v>
      </c>
      <c r="E44" s="181">
        <v>1.7044081153999999E-2</v>
      </c>
      <c r="F44" s="181">
        <v>1.2971264754000001E-2</v>
      </c>
      <c r="G44" s="180" t="s">
        <v>120</v>
      </c>
    </row>
    <row r="45" spans="1:7">
      <c r="A45" s="169" t="s">
        <v>117</v>
      </c>
      <c r="B45" s="170">
        <v>7204.4041999999999</v>
      </c>
      <c r="C45" s="173">
        <v>0.57803928585199993</v>
      </c>
      <c r="D45" s="173">
        <v>5.2248699158000005E-2</v>
      </c>
      <c r="E45" s="173">
        <v>3.4369381002000002E-2</v>
      </c>
      <c r="F45" s="173">
        <v>2.6156548797000002E-2</v>
      </c>
      <c r="G45" s="171" t="s">
        <v>121</v>
      </c>
    </row>
    <row r="46" spans="1:7">
      <c r="A46" s="175" t="s">
        <v>269</v>
      </c>
      <c r="B46" s="176">
        <v>12463.52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668.19119999999998</v>
      </c>
      <c r="C48" s="172">
        <v>0.20353191307900001</v>
      </c>
      <c r="D48" s="172">
        <v>4.8459414569999998E-3</v>
      </c>
      <c r="E48" s="172">
        <v>3.1876776060000001E-3</v>
      </c>
      <c r="F48" s="172">
        <v>2.4259571290000002E-3</v>
      </c>
      <c r="G48" s="168" t="s">
        <v>124</v>
      </c>
    </row>
    <row r="49" spans="1:7">
      <c r="A49" s="169" t="s">
        <v>123</v>
      </c>
      <c r="B49" s="170">
        <v>2614.7876999999999</v>
      </c>
      <c r="C49" s="173">
        <v>0.79646775185999996</v>
      </c>
      <c r="D49" s="173">
        <v>1.8963296909000001E-2</v>
      </c>
      <c r="E49" s="173">
        <v>1.2474124467000001E-2</v>
      </c>
      <c r="F49" s="173">
        <v>9.4933349339999997E-3</v>
      </c>
      <c r="G49" s="171" t="s">
        <v>125</v>
      </c>
    </row>
    <row r="50" spans="1:7">
      <c r="A50" s="175" t="s">
        <v>270</v>
      </c>
      <c r="B50" s="176">
        <v>3282.98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357.75560000000002</v>
      </c>
      <c r="C52" s="172">
        <v>7.3162345060000002E-3</v>
      </c>
      <c r="D52" s="172">
        <v>2.5945607990000004E-3</v>
      </c>
      <c r="E52" s="172">
        <v>1.7067113640000001E-3</v>
      </c>
      <c r="F52" s="172">
        <v>1.2988793449999999E-3</v>
      </c>
      <c r="G52" s="168" t="s">
        <v>138</v>
      </c>
    </row>
    <row r="53" spans="1:7">
      <c r="A53" s="148" t="s">
        <v>127</v>
      </c>
      <c r="B53" s="179">
        <v>954.60289999999998</v>
      </c>
      <c r="C53" s="181">
        <v>1.9521982819E-2</v>
      </c>
      <c r="D53" s="181">
        <v>6.9230929240000003E-3</v>
      </c>
      <c r="E53" s="181">
        <v>4.5540352629999999E-3</v>
      </c>
      <c r="F53" s="181">
        <v>3.4658129450000001E-3</v>
      </c>
      <c r="G53" s="180" t="s">
        <v>139</v>
      </c>
    </row>
    <row r="54" spans="1:7">
      <c r="A54" s="148" t="s">
        <v>128</v>
      </c>
      <c r="B54" s="179">
        <v>1017.7297</v>
      </c>
      <c r="C54" s="181">
        <v>2.0812949256E-2</v>
      </c>
      <c r="D54" s="181">
        <v>7.3809091550000004E-3</v>
      </c>
      <c r="E54" s="181">
        <v>4.8551884159999999E-3</v>
      </c>
      <c r="F54" s="181">
        <v>3.6950031979999997E-3</v>
      </c>
      <c r="G54" s="180" t="s">
        <v>140</v>
      </c>
    </row>
    <row r="55" spans="1:7">
      <c r="A55" s="148" t="s">
        <v>129</v>
      </c>
      <c r="B55" s="179">
        <v>1587.2031999999999</v>
      </c>
      <c r="C55" s="181">
        <v>3.2458893221999997E-2</v>
      </c>
      <c r="D55" s="181">
        <v>1.1510917516E-2</v>
      </c>
      <c r="E55" s="181">
        <v>7.5719226730000004E-3</v>
      </c>
      <c r="F55" s="181">
        <v>5.7625525720000001E-3</v>
      </c>
      <c r="G55" s="180" t="s">
        <v>141</v>
      </c>
    </row>
    <row r="56" spans="1:7">
      <c r="A56" s="148" t="s">
        <v>130</v>
      </c>
      <c r="B56" s="179">
        <v>1670.376</v>
      </c>
      <c r="C56" s="181">
        <v>3.4159807782999999E-2</v>
      </c>
      <c r="D56" s="181">
        <v>1.2114113906E-2</v>
      </c>
      <c r="E56" s="181">
        <v>7.9687074139999994E-3</v>
      </c>
      <c r="F56" s="181">
        <v>6.0645224979999999E-3</v>
      </c>
      <c r="G56" s="180" t="s">
        <v>142</v>
      </c>
    </row>
    <row r="57" spans="1:7">
      <c r="A57" s="148" t="s">
        <v>131</v>
      </c>
      <c r="B57" s="179">
        <v>2376.8402000000001</v>
      </c>
      <c r="C57" s="181">
        <v>4.8607262295000002E-2</v>
      </c>
      <c r="D57" s="181">
        <v>1.7237623696000001E-2</v>
      </c>
      <c r="E57" s="181">
        <v>1.1338970460999999E-2</v>
      </c>
      <c r="F57" s="181">
        <v>8.6294348499999993E-3</v>
      </c>
      <c r="G57" s="180" t="s">
        <v>143</v>
      </c>
    </row>
    <row r="58" spans="1:7">
      <c r="A58" s="148" t="s">
        <v>132</v>
      </c>
      <c r="B58" s="179">
        <v>2415.8636999999999</v>
      </c>
      <c r="C58" s="181">
        <v>4.9405307321E-2</v>
      </c>
      <c r="D58" s="181">
        <v>1.7520634901000001E-2</v>
      </c>
      <c r="E58" s="181">
        <v>1.1525136243E-2</v>
      </c>
      <c r="F58" s="181">
        <v>8.7711148629999996E-3</v>
      </c>
      <c r="G58" s="180" t="s">
        <v>144</v>
      </c>
    </row>
    <row r="59" spans="1:7">
      <c r="A59" s="148" t="s">
        <v>133</v>
      </c>
      <c r="B59" s="179">
        <v>3649.5762</v>
      </c>
      <c r="C59" s="181">
        <v>7.4635184820999997E-2</v>
      </c>
      <c r="D59" s="181">
        <v>2.6467922069999997E-2</v>
      </c>
      <c r="E59" s="181">
        <v>1.7410693713000001E-2</v>
      </c>
      <c r="F59" s="181">
        <v>1.3250272377000001E-2</v>
      </c>
      <c r="G59" s="180" t="s">
        <v>145</v>
      </c>
    </row>
    <row r="60" spans="1:7">
      <c r="A60" s="148" t="s">
        <v>134</v>
      </c>
      <c r="B60" s="179">
        <v>6262.0766000000003</v>
      </c>
      <c r="C60" s="181">
        <v>0.12806178547700001</v>
      </c>
      <c r="D60" s="181">
        <v>4.5414630731000001E-2</v>
      </c>
      <c r="E60" s="181">
        <v>2.9873906371E-2</v>
      </c>
      <c r="F60" s="181">
        <v>2.2735302963000002E-2</v>
      </c>
      <c r="G60" s="180" t="s">
        <v>146</v>
      </c>
    </row>
    <row r="61" spans="1:7">
      <c r="A61" s="148" t="s">
        <v>135</v>
      </c>
      <c r="B61" s="179">
        <v>6434.5392000000002</v>
      </c>
      <c r="C61" s="181">
        <v>0.13158870951400001</v>
      </c>
      <c r="D61" s="181">
        <v>4.6665385997999999E-2</v>
      </c>
      <c r="E61" s="181">
        <v>3.0696657655000001E-2</v>
      </c>
      <c r="F61" s="181">
        <v>2.3361451398000003E-2</v>
      </c>
      <c r="G61" s="180" t="s">
        <v>147</v>
      </c>
    </row>
    <row r="62" spans="1:7">
      <c r="A62" s="148" t="s">
        <v>136</v>
      </c>
      <c r="B62" s="179">
        <v>9529.5280999999995</v>
      </c>
      <c r="C62" s="181">
        <v>0.19488237867300001</v>
      </c>
      <c r="D62" s="181">
        <v>6.9111259307000003E-2</v>
      </c>
      <c r="E62" s="181">
        <v>4.5461633320999999E-2</v>
      </c>
      <c r="F62" s="181">
        <v>3.4598220733E-2</v>
      </c>
      <c r="G62" s="180" t="s">
        <v>148</v>
      </c>
    </row>
    <row r="63" spans="1:7">
      <c r="A63" s="169" t="s">
        <v>137</v>
      </c>
      <c r="B63" s="170">
        <v>12642.7796</v>
      </c>
      <c r="C63" s="173">
        <v>0.258549524764</v>
      </c>
      <c r="D63" s="173">
        <v>9.1689578972000002E-2</v>
      </c>
      <c r="E63" s="173">
        <v>6.0313732674000003E-2</v>
      </c>
      <c r="F63" s="173">
        <v>4.5901294869000006E-2</v>
      </c>
      <c r="G63" s="171" t="s">
        <v>149</v>
      </c>
    </row>
    <row r="64" spans="1:7">
      <c r="A64" s="175" t="s">
        <v>271</v>
      </c>
      <c r="B64" s="176">
        <v>48898.87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281.63200000000001</v>
      </c>
      <c r="C66" s="172">
        <v>4.6741751459999994E-3</v>
      </c>
      <c r="D66" s="182"/>
      <c r="E66" s="182"/>
      <c r="F66" s="172">
        <v>1.022502479E-3</v>
      </c>
      <c r="G66" s="168" t="s">
        <v>179</v>
      </c>
    </row>
    <row r="67" spans="1:7">
      <c r="A67" s="148" t="s">
        <v>151</v>
      </c>
      <c r="B67" s="179">
        <v>313.81909999999999</v>
      </c>
      <c r="C67" s="181">
        <v>5.2083763120000003E-3</v>
      </c>
      <c r="D67" s="164"/>
      <c r="E67" s="164"/>
      <c r="F67" s="181">
        <v>1.139362031E-3</v>
      </c>
      <c r="G67" s="180" t="s">
        <v>180</v>
      </c>
    </row>
    <row r="68" spans="1:7">
      <c r="A68" s="148" t="s">
        <v>152</v>
      </c>
      <c r="B68" s="179">
        <v>358.56229999999999</v>
      </c>
      <c r="C68" s="181">
        <v>5.950967897E-3</v>
      </c>
      <c r="D68" s="164"/>
      <c r="E68" s="164"/>
      <c r="F68" s="181">
        <v>1.3018081770000002E-3</v>
      </c>
      <c r="G68" s="180" t="s">
        <v>181</v>
      </c>
    </row>
    <row r="69" spans="1:7">
      <c r="A69" s="148" t="s">
        <v>153</v>
      </c>
      <c r="B69" s="179">
        <v>410.96010000000001</v>
      </c>
      <c r="C69" s="181">
        <v>6.8206009450000006E-3</v>
      </c>
      <c r="D69" s="164"/>
      <c r="E69" s="164"/>
      <c r="F69" s="181">
        <v>1.4920453670000001E-3</v>
      </c>
      <c r="G69" s="180" t="s">
        <v>182</v>
      </c>
    </row>
    <row r="70" spans="1:7">
      <c r="A70" s="148" t="s">
        <v>154</v>
      </c>
      <c r="B70" s="179">
        <v>443.89240000000001</v>
      </c>
      <c r="C70" s="181">
        <v>7.3671700070000005E-3</v>
      </c>
      <c r="D70" s="164"/>
      <c r="E70" s="164"/>
      <c r="F70" s="181">
        <v>1.6116104680000002E-3</v>
      </c>
      <c r="G70" s="180" t="s">
        <v>183</v>
      </c>
    </row>
    <row r="71" spans="1:7">
      <c r="A71" s="148" t="s">
        <v>155</v>
      </c>
      <c r="B71" s="179">
        <v>450.90109999999999</v>
      </c>
      <c r="C71" s="181">
        <v>7.4834916300000002E-3</v>
      </c>
      <c r="D71" s="164"/>
      <c r="E71" s="164"/>
      <c r="F71" s="181">
        <v>1.637056486E-3</v>
      </c>
      <c r="G71" s="180" t="s">
        <v>184</v>
      </c>
    </row>
    <row r="72" spans="1:7">
      <c r="A72" s="148" t="s">
        <v>156</v>
      </c>
      <c r="B72" s="179">
        <v>557.82439999999997</v>
      </c>
      <c r="C72" s="181">
        <v>9.2580706249999999E-3</v>
      </c>
      <c r="D72" s="164"/>
      <c r="E72" s="164"/>
      <c r="F72" s="181">
        <v>2.0252557650000001E-3</v>
      </c>
      <c r="G72" s="180" t="s">
        <v>185</v>
      </c>
    </row>
    <row r="73" spans="1:7">
      <c r="A73" s="148" t="s">
        <v>157</v>
      </c>
      <c r="B73" s="179">
        <v>647.375</v>
      </c>
      <c r="C73" s="181">
        <v>1.0744319307000001E-2</v>
      </c>
      <c r="D73" s="164"/>
      <c r="E73" s="164"/>
      <c r="F73" s="181">
        <v>2.3503811429999998E-3</v>
      </c>
      <c r="G73" s="180" t="s">
        <v>186</v>
      </c>
    </row>
    <row r="74" spans="1:7">
      <c r="A74" s="148" t="s">
        <v>158</v>
      </c>
      <c r="B74" s="179">
        <v>690.82799999999997</v>
      </c>
      <c r="C74" s="181">
        <v>1.1465497768999999E-2</v>
      </c>
      <c r="D74" s="164"/>
      <c r="E74" s="164"/>
      <c r="F74" s="181">
        <v>2.5081430459999998E-3</v>
      </c>
      <c r="G74" s="180" t="s">
        <v>187</v>
      </c>
    </row>
    <row r="75" spans="1:7">
      <c r="A75" s="148" t="s">
        <v>159</v>
      </c>
      <c r="B75" s="179">
        <v>705.10929999999996</v>
      </c>
      <c r="C75" s="181">
        <v>1.1702520897E-2</v>
      </c>
      <c r="D75" s="164"/>
      <c r="E75" s="164"/>
      <c r="F75" s="181">
        <v>2.5599932069999996E-3</v>
      </c>
      <c r="G75" s="180" t="s">
        <v>188</v>
      </c>
    </row>
    <row r="76" spans="1:7">
      <c r="A76" s="148" t="s">
        <v>160</v>
      </c>
      <c r="B76" s="179">
        <v>902.62090000000001</v>
      </c>
      <c r="C76" s="181">
        <v>1.4980571017999999E-2</v>
      </c>
      <c r="D76" s="164"/>
      <c r="E76" s="164"/>
      <c r="F76" s="181">
        <v>3.2770853719999997E-3</v>
      </c>
      <c r="G76" s="180" t="s">
        <v>189</v>
      </c>
    </row>
    <row r="77" spans="1:7">
      <c r="A77" s="148" t="s">
        <v>161</v>
      </c>
      <c r="B77" s="179">
        <v>1132.682</v>
      </c>
      <c r="C77" s="181">
        <v>1.8798836966000002E-2</v>
      </c>
      <c r="D77" s="164"/>
      <c r="E77" s="164"/>
      <c r="F77" s="181">
        <v>4.1123528310000003E-3</v>
      </c>
      <c r="G77" s="180" t="s">
        <v>190</v>
      </c>
    </row>
    <row r="78" spans="1:7">
      <c r="A78" s="148" t="s">
        <v>162</v>
      </c>
      <c r="B78" s="179">
        <v>1438.1712</v>
      </c>
      <c r="C78" s="181">
        <v>2.3868964033000001E-2</v>
      </c>
      <c r="D78" s="164"/>
      <c r="E78" s="164"/>
      <c r="F78" s="181">
        <v>5.2214720509999998E-3</v>
      </c>
      <c r="G78" s="180" t="s">
        <v>191</v>
      </c>
    </row>
    <row r="79" spans="1:7">
      <c r="A79" s="148" t="s">
        <v>163</v>
      </c>
      <c r="B79" s="179">
        <v>1439.3588999999999</v>
      </c>
      <c r="C79" s="181">
        <v>2.388867599E-2</v>
      </c>
      <c r="D79" s="164"/>
      <c r="E79" s="164"/>
      <c r="F79" s="181">
        <v>5.2257841540000009E-3</v>
      </c>
      <c r="G79" s="180" t="s">
        <v>192</v>
      </c>
    </row>
    <row r="80" spans="1:7">
      <c r="A80" s="148" t="s">
        <v>164</v>
      </c>
      <c r="B80" s="179">
        <v>1627.3141000000001</v>
      </c>
      <c r="C80" s="181">
        <v>2.7008120954000001E-2</v>
      </c>
      <c r="D80" s="164"/>
      <c r="E80" s="164"/>
      <c r="F80" s="181">
        <v>5.9081805359999994E-3</v>
      </c>
      <c r="G80" s="180" t="s">
        <v>193</v>
      </c>
    </row>
    <row r="81" spans="1:7">
      <c r="A81" s="148" t="s">
        <v>165</v>
      </c>
      <c r="B81" s="179">
        <v>1689.8065999999999</v>
      </c>
      <c r="C81" s="181">
        <v>2.8045293187000001E-2</v>
      </c>
      <c r="D81" s="164"/>
      <c r="E81" s="164"/>
      <c r="F81" s="181">
        <v>6.1350678780000001E-3</v>
      </c>
      <c r="G81" s="180" t="s">
        <v>194</v>
      </c>
    </row>
    <row r="82" spans="1:7">
      <c r="A82" s="148" t="s">
        <v>166</v>
      </c>
      <c r="B82" s="179">
        <v>1762.1757</v>
      </c>
      <c r="C82" s="181">
        <v>2.9246384855000002E-2</v>
      </c>
      <c r="D82" s="164"/>
      <c r="E82" s="164"/>
      <c r="F82" s="181">
        <v>6.3978135329999996E-3</v>
      </c>
      <c r="G82" s="180" t="s">
        <v>195</v>
      </c>
    </row>
    <row r="83" spans="1:7">
      <c r="A83" s="148" t="s">
        <v>167</v>
      </c>
      <c r="B83" s="179">
        <v>1780.2909</v>
      </c>
      <c r="C83" s="181">
        <v>2.9547038252000002E-2</v>
      </c>
      <c r="D83" s="164"/>
      <c r="E83" s="164"/>
      <c r="F83" s="181">
        <v>6.4635831789999999E-3</v>
      </c>
      <c r="G83" s="180" t="s">
        <v>196</v>
      </c>
    </row>
    <row r="84" spans="1:7">
      <c r="A84" s="148" t="s">
        <v>168</v>
      </c>
      <c r="B84" s="179">
        <v>1805.9648</v>
      </c>
      <c r="C84" s="181">
        <v>2.9973141484000002E-2</v>
      </c>
      <c r="D84" s="164"/>
      <c r="E84" s="164"/>
      <c r="F84" s="181">
        <v>6.5567956910000001E-3</v>
      </c>
      <c r="G84" s="180" t="s">
        <v>197</v>
      </c>
    </row>
    <row r="85" spans="1:7">
      <c r="A85" s="148" t="s">
        <v>169</v>
      </c>
      <c r="B85" s="179">
        <v>2095.5902999999998</v>
      </c>
      <c r="C85" s="181">
        <v>3.4779982729E-2</v>
      </c>
      <c r="D85" s="164"/>
      <c r="E85" s="164"/>
      <c r="F85" s="181">
        <v>7.6083196360000006E-3</v>
      </c>
      <c r="G85" s="180" t="s">
        <v>198</v>
      </c>
    </row>
    <row r="86" spans="1:7">
      <c r="A86" s="148" t="s">
        <v>170</v>
      </c>
      <c r="B86" s="179">
        <v>2228.3962000000001</v>
      </c>
      <c r="C86" s="181">
        <v>3.6984128695999999E-2</v>
      </c>
      <c r="D86" s="164"/>
      <c r="E86" s="164"/>
      <c r="F86" s="181">
        <v>8.0904891410000009E-3</v>
      </c>
      <c r="G86" s="180" t="s">
        <v>199</v>
      </c>
    </row>
    <row r="87" spans="1:7">
      <c r="A87" s="148" t="s">
        <v>171</v>
      </c>
      <c r="B87" s="179">
        <v>2664.1995999999999</v>
      </c>
      <c r="C87" s="181">
        <v>4.4217047614999998E-2</v>
      </c>
      <c r="D87" s="164"/>
      <c r="E87" s="164"/>
      <c r="F87" s="181">
        <v>9.6727314160000005E-3</v>
      </c>
      <c r="G87" s="180" t="s">
        <v>200</v>
      </c>
    </row>
    <row r="88" spans="1:7">
      <c r="A88" s="148" t="s">
        <v>172</v>
      </c>
      <c r="B88" s="179">
        <v>3083.5889999999999</v>
      </c>
      <c r="C88" s="181">
        <v>5.1177547521999996E-2</v>
      </c>
      <c r="D88" s="164"/>
      <c r="E88" s="164"/>
      <c r="F88" s="181">
        <v>1.1195380479999999E-2</v>
      </c>
      <c r="G88" s="180" t="s">
        <v>201</v>
      </c>
    </row>
    <row r="89" spans="1:7">
      <c r="A89" s="148" t="s">
        <v>173</v>
      </c>
      <c r="B89" s="179">
        <v>3905.4654</v>
      </c>
      <c r="C89" s="181">
        <v>6.4818022473999995E-2</v>
      </c>
      <c r="D89" s="164"/>
      <c r="E89" s="164"/>
      <c r="F89" s="181">
        <v>1.4179312192E-2</v>
      </c>
      <c r="G89" s="180" t="s">
        <v>202</v>
      </c>
    </row>
    <row r="90" spans="1:7">
      <c r="A90" s="148" t="s">
        <v>174</v>
      </c>
      <c r="B90" s="179">
        <v>4015.6086</v>
      </c>
      <c r="C90" s="181">
        <v>6.6646041335999995E-2</v>
      </c>
      <c r="D90" s="164"/>
      <c r="E90" s="164"/>
      <c r="F90" s="181">
        <v>1.4579201746999998E-2</v>
      </c>
      <c r="G90" s="180" t="s">
        <v>203</v>
      </c>
    </row>
    <row r="91" spans="1:7">
      <c r="A91" s="148" t="s">
        <v>175</v>
      </c>
      <c r="B91" s="179">
        <v>4023.8831</v>
      </c>
      <c r="C91" s="181">
        <v>6.678337112100001E-2</v>
      </c>
      <c r="D91" s="164"/>
      <c r="E91" s="164"/>
      <c r="F91" s="181">
        <v>1.4609243421E-2</v>
      </c>
      <c r="G91" s="180" t="s">
        <v>204</v>
      </c>
    </row>
    <row r="92" spans="1:7">
      <c r="A92" s="148" t="s">
        <v>176</v>
      </c>
      <c r="B92" s="179">
        <v>4821.4117999999999</v>
      </c>
      <c r="C92" s="181">
        <v>8.0019753449000003E-2</v>
      </c>
      <c r="D92" s="164"/>
      <c r="E92" s="164"/>
      <c r="F92" s="181">
        <v>1.7504777565999999E-2</v>
      </c>
      <c r="G92" s="180" t="s">
        <v>205</v>
      </c>
    </row>
    <row r="93" spans="1:7">
      <c r="A93" s="148" t="s">
        <v>177</v>
      </c>
      <c r="B93" s="179">
        <v>5033.7557999999999</v>
      </c>
      <c r="C93" s="181">
        <v>8.3543973165000007E-2</v>
      </c>
      <c r="D93" s="164"/>
      <c r="E93" s="164"/>
      <c r="F93" s="181">
        <v>1.8275720734000002E-2</v>
      </c>
      <c r="G93" s="180" t="s">
        <v>206</v>
      </c>
    </row>
    <row r="94" spans="1:7">
      <c r="A94" s="169" t="s">
        <v>178</v>
      </c>
      <c r="B94" s="170">
        <v>9941.5823</v>
      </c>
      <c r="C94" s="173">
        <v>0.16499792955600001</v>
      </c>
      <c r="D94" s="183"/>
      <c r="E94" s="183"/>
      <c r="F94" s="173">
        <v>3.6094238376000003E-2</v>
      </c>
      <c r="G94" s="171" t="s">
        <v>207</v>
      </c>
    </row>
    <row r="95" spans="1:7">
      <c r="A95" s="175" t="s">
        <v>272</v>
      </c>
      <c r="B95" s="176">
        <v>60252.77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1258.365</v>
      </c>
      <c r="C97" s="187">
        <v>0.99999602660600007</v>
      </c>
      <c r="D97" s="187">
        <v>9.1260751739999993E-3</v>
      </c>
      <c r="E97" s="187">
        <v>6.0031648589999997E-3</v>
      </c>
      <c r="F97" s="187">
        <v>4.5686616979999997E-3</v>
      </c>
      <c r="G97" s="186" t="s">
        <v>209</v>
      </c>
    </row>
    <row r="98" spans="1:7">
      <c r="A98" s="175" t="s">
        <v>273</v>
      </c>
      <c r="B98" s="176">
        <v>1258.3699999999999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506.6112</v>
      </c>
      <c r="C100" s="187">
        <v>1.000002368686</v>
      </c>
      <c r="D100" s="187">
        <v>3.6741103699999998E-3</v>
      </c>
      <c r="E100" s="188"/>
      <c r="F100" s="187">
        <v>1.8393194230000001E-3</v>
      </c>
      <c r="G100" s="186" t="s">
        <v>211</v>
      </c>
    </row>
    <row r="101" spans="1:7">
      <c r="A101" s="175" t="s">
        <v>274</v>
      </c>
      <c r="B101" s="176">
        <v>506.61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1948.6379999999999</v>
      </c>
      <c r="C103" s="172">
        <v>0.27172161836199998</v>
      </c>
      <c r="D103" s="172">
        <v>1.4132161079E-2</v>
      </c>
      <c r="E103" s="172">
        <v>9.296186054999999E-3</v>
      </c>
      <c r="F103" s="172">
        <v>7.0747897420000002E-3</v>
      </c>
      <c r="G103" s="168" t="s">
        <v>214</v>
      </c>
    </row>
    <row r="104" spans="1:7">
      <c r="A104" s="169" t="s">
        <v>213</v>
      </c>
      <c r="B104" s="170">
        <v>5222.8130000000001</v>
      </c>
      <c r="C104" s="173">
        <v>0.72827852108000002</v>
      </c>
      <c r="D104" s="173">
        <v>3.7877550678999998E-2</v>
      </c>
      <c r="E104" s="173">
        <v>2.4915988181E-2</v>
      </c>
      <c r="F104" s="173">
        <v>1.8962118074000001E-2</v>
      </c>
      <c r="G104" s="171" t="s">
        <v>215</v>
      </c>
    </row>
    <row r="105" spans="1:7">
      <c r="A105" s="175" t="s">
        <v>275</v>
      </c>
      <c r="B105" s="176">
        <v>7171.45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434.34500000000003</v>
      </c>
      <c r="C107" s="172">
        <v>5.5254624535000005E-2</v>
      </c>
      <c r="D107" s="172">
        <v>3.1500122159999998E-3</v>
      </c>
      <c r="E107" s="172">
        <v>2.0720892909999998E-3</v>
      </c>
      <c r="F107" s="172">
        <v>1.5769473610000001E-3</v>
      </c>
      <c r="G107" s="168" t="s">
        <v>220</v>
      </c>
    </row>
    <row r="108" spans="1:7">
      <c r="A108" s="148" t="s">
        <v>217</v>
      </c>
      <c r="B108" s="179">
        <v>855.55449999999996</v>
      </c>
      <c r="C108" s="181">
        <v>0.108838233816</v>
      </c>
      <c r="D108" s="181">
        <v>6.2047614819999994E-3</v>
      </c>
      <c r="E108" s="181">
        <v>4.0815142740000003E-3</v>
      </c>
      <c r="F108" s="181">
        <v>3.106204539E-3</v>
      </c>
      <c r="G108" s="180" t="s">
        <v>221</v>
      </c>
    </row>
    <row r="109" spans="1:7">
      <c r="A109" s="148" t="s">
        <v>218</v>
      </c>
      <c r="B109" s="179">
        <v>1513.1563000000001</v>
      </c>
      <c r="C109" s="181">
        <v>0.19249417679399999</v>
      </c>
      <c r="D109" s="181">
        <v>1.0973905141999999E-2</v>
      </c>
      <c r="E109" s="181">
        <v>7.2186740149999991E-3</v>
      </c>
      <c r="F109" s="181">
        <v>5.4937154410000001E-3</v>
      </c>
      <c r="G109" s="180" t="s">
        <v>222</v>
      </c>
    </row>
    <row r="110" spans="1:7">
      <c r="A110" s="169" t="s">
        <v>219</v>
      </c>
      <c r="B110" s="170">
        <v>5057.7368999999999</v>
      </c>
      <c r="C110" s="173">
        <v>0.64341330833200006</v>
      </c>
      <c r="D110" s="183"/>
      <c r="E110" s="183"/>
      <c r="F110" s="173">
        <v>1.8362787310999999E-2</v>
      </c>
      <c r="G110" s="171" t="s">
        <v>223</v>
      </c>
    </row>
    <row r="111" spans="1:7">
      <c r="A111" s="175" t="s">
        <v>276</v>
      </c>
      <c r="B111" s="176">
        <v>7860.79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1926.3889999999999</v>
      </c>
      <c r="C113" s="172">
        <v>0.43669714163899997</v>
      </c>
      <c r="D113" s="182"/>
      <c r="E113" s="172">
        <v>9.1900448199999998E-3</v>
      </c>
      <c r="F113" s="172">
        <v>6.9940117850000004E-3</v>
      </c>
      <c r="G113" s="168" t="s">
        <v>226</v>
      </c>
    </row>
    <row r="114" spans="1:7">
      <c r="A114" s="169" t="s">
        <v>225</v>
      </c>
      <c r="B114" s="170">
        <v>2484.8809999999999</v>
      </c>
      <c r="C114" s="173">
        <v>0.56330285836100003</v>
      </c>
      <c r="D114" s="183"/>
      <c r="E114" s="173">
        <v>1.1854390656E-2</v>
      </c>
      <c r="F114" s="173">
        <v>9.0216913610000008E-3</v>
      </c>
      <c r="G114" s="171" t="s">
        <v>227</v>
      </c>
    </row>
    <row r="115" spans="1:7">
      <c r="A115" s="175" t="s">
        <v>277</v>
      </c>
      <c r="B115" s="176">
        <v>4411.2700000000004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543.06500000000005</v>
      </c>
      <c r="C117" s="172">
        <v>0.48345069482200004</v>
      </c>
      <c r="D117" s="182"/>
      <c r="E117" s="172">
        <v>2.5907496829999997E-3</v>
      </c>
      <c r="F117" s="172">
        <v>1.971669798E-3</v>
      </c>
      <c r="G117" s="168" t="s">
        <v>230</v>
      </c>
    </row>
    <row r="118" spans="1:7">
      <c r="A118" s="169" t="s">
        <v>229</v>
      </c>
      <c r="B118" s="170">
        <v>580.24649999999997</v>
      </c>
      <c r="C118" s="173">
        <v>0.51655064051799993</v>
      </c>
      <c r="D118" s="183"/>
      <c r="E118" s="173">
        <v>2.7681280060000003E-3</v>
      </c>
      <c r="F118" s="173">
        <v>2.1066621850000002E-3</v>
      </c>
      <c r="G118" s="171" t="s">
        <v>231</v>
      </c>
    </row>
    <row r="119" spans="1:7">
      <c r="A119" s="175" t="s">
        <v>278</v>
      </c>
      <c r="B119" s="176">
        <v>1123.31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554.11159999999995</v>
      </c>
      <c r="C121" s="172">
        <v>1.3432028354000002E-2</v>
      </c>
      <c r="D121" s="182"/>
      <c r="E121" s="172">
        <v>2.64344867E-3</v>
      </c>
      <c r="F121" s="172">
        <v>2.01177595E-3</v>
      </c>
      <c r="G121" s="168" t="s">
        <v>248</v>
      </c>
    </row>
    <row r="122" spans="1:7">
      <c r="A122" s="148" t="s">
        <v>233</v>
      </c>
      <c r="B122" s="179">
        <v>830.33979999999997</v>
      </c>
      <c r="C122" s="181">
        <v>2.0127980964000002E-2</v>
      </c>
      <c r="D122" s="164"/>
      <c r="E122" s="181">
        <v>3.9612248500000002E-3</v>
      </c>
      <c r="F122" s="181">
        <v>3.0146592129999998E-3</v>
      </c>
      <c r="G122" s="180" t="s">
        <v>249</v>
      </c>
    </row>
    <row r="123" spans="1:7">
      <c r="A123" s="148" t="s">
        <v>234</v>
      </c>
      <c r="B123" s="179">
        <v>1277.9729</v>
      </c>
      <c r="C123" s="181">
        <v>3.0978900691E-2</v>
      </c>
      <c r="D123" s="164"/>
      <c r="E123" s="181">
        <v>6.0967064439999994E-3</v>
      </c>
      <c r="F123" s="181">
        <v>4.6398507900000004E-3</v>
      </c>
      <c r="G123" s="180" t="s">
        <v>250</v>
      </c>
    </row>
    <row r="124" spans="1:7">
      <c r="A124" s="148" t="s">
        <v>235</v>
      </c>
      <c r="B124" s="179">
        <v>1415.2988</v>
      </c>
      <c r="C124" s="181">
        <v>3.4307770511999999E-2</v>
      </c>
      <c r="D124" s="164"/>
      <c r="E124" s="181">
        <v>6.7518343420000003E-3</v>
      </c>
      <c r="F124" s="181">
        <v>5.1384307570000003E-3</v>
      </c>
      <c r="G124" s="180" t="s">
        <v>251</v>
      </c>
    </row>
    <row r="125" spans="1:7">
      <c r="A125" s="148" t="s">
        <v>236</v>
      </c>
      <c r="B125" s="179">
        <v>1578.5990999999999</v>
      </c>
      <c r="C125" s="181">
        <v>3.8266276812000004E-2</v>
      </c>
      <c r="D125" s="164"/>
      <c r="E125" s="181">
        <v>7.5308758940000001E-3</v>
      </c>
      <c r="F125" s="181">
        <v>5.7313142409999998E-3</v>
      </c>
      <c r="G125" s="180" t="s">
        <v>252</v>
      </c>
    </row>
    <row r="126" spans="1:7">
      <c r="A126" s="148" t="s">
        <v>237</v>
      </c>
      <c r="B126" s="179">
        <v>1847.5524</v>
      </c>
      <c r="C126" s="181">
        <v>4.4785881079000001E-2</v>
      </c>
      <c r="D126" s="164"/>
      <c r="E126" s="181">
        <v>8.8139463850000002E-3</v>
      </c>
      <c r="F126" s="181">
        <v>6.7077850110000004E-3</v>
      </c>
      <c r="G126" s="180" t="s">
        <v>253</v>
      </c>
    </row>
    <row r="127" spans="1:7">
      <c r="A127" s="148" t="s">
        <v>238</v>
      </c>
      <c r="B127" s="179">
        <v>1870.7038</v>
      </c>
      <c r="C127" s="181">
        <v>4.5347086187999999E-2</v>
      </c>
      <c r="D127" s="164"/>
      <c r="E127" s="181">
        <v>8.924392615999999E-3</v>
      </c>
      <c r="F127" s="181">
        <v>6.7918392520000008E-3</v>
      </c>
      <c r="G127" s="180" t="s">
        <v>254</v>
      </c>
    </row>
    <row r="128" spans="1:7">
      <c r="A128" s="148" t="s">
        <v>239</v>
      </c>
      <c r="B128" s="179">
        <v>2156.1628999999998</v>
      </c>
      <c r="C128" s="181">
        <v>5.2266801865000004E-2</v>
      </c>
      <c r="D128" s="164"/>
      <c r="E128" s="181">
        <v>1.0286205792E-2</v>
      </c>
      <c r="F128" s="181">
        <v>7.8282365259999993E-3</v>
      </c>
      <c r="G128" s="180" t="s">
        <v>255</v>
      </c>
    </row>
    <row r="129" spans="1:7">
      <c r="A129" s="148" t="s">
        <v>240</v>
      </c>
      <c r="B129" s="179">
        <v>2293.3535000000002</v>
      </c>
      <c r="C129" s="181">
        <v>5.5592391924999998E-2</v>
      </c>
      <c r="D129" s="164"/>
      <c r="E129" s="181">
        <v>1.0940688226999999E-2</v>
      </c>
      <c r="F129" s="181">
        <v>8.3263252679999997E-3</v>
      </c>
      <c r="G129" s="180" t="s">
        <v>256</v>
      </c>
    </row>
    <row r="130" spans="1:7">
      <c r="A130" s="148" t="s">
        <v>241</v>
      </c>
      <c r="B130" s="179">
        <v>2394.2076999999999</v>
      </c>
      <c r="C130" s="181">
        <v>5.8037163834000004E-2</v>
      </c>
      <c r="D130" s="164"/>
      <c r="E130" s="181">
        <v>1.1421823978000002E-2</v>
      </c>
      <c r="F130" s="181">
        <v>8.692489870999999E-3</v>
      </c>
      <c r="G130" s="180" t="s">
        <v>257</v>
      </c>
    </row>
    <row r="131" spans="1:7">
      <c r="A131" s="148" t="s">
        <v>242</v>
      </c>
      <c r="B131" s="179">
        <v>2401.6489999999999</v>
      </c>
      <c r="C131" s="181">
        <v>5.8217545822999997E-2</v>
      </c>
      <c r="D131" s="164"/>
      <c r="E131" s="181">
        <v>1.1457323496E-2</v>
      </c>
      <c r="F131" s="181">
        <v>8.719506501999999E-3</v>
      </c>
      <c r="G131" s="180" t="s">
        <v>258</v>
      </c>
    </row>
    <row r="132" spans="1:7">
      <c r="A132" s="148" t="s">
        <v>243</v>
      </c>
      <c r="B132" s="179">
        <v>2491.2912000000001</v>
      </c>
      <c r="C132" s="181">
        <v>6.0390531503E-2</v>
      </c>
      <c r="D132" s="164"/>
      <c r="E132" s="181">
        <v>1.1884971201000001E-2</v>
      </c>
      <c r="F132" s="181">
        <v>9.0449644459999999E-3</v>
      </c>
      <c r="G132" s="180" t="s">
        <v>259</v>
      </c>
    </row>
    <row r="133" spans="1:7">
      <c r="A133" s="148" t="s">
        <v>244</v>
      </c>
      <c r="B133" s="179">
        <v>2631.8751999999999</v>
      </c>
      <c r="C133" s="181">
        <v>6.3798379803000002E-2</v>
      </c>
      <c r="D133" s="164"/>
      <c r="E133" s="181">
        <v>1.2555642214000001E-2</v>
      </c>
      <c r="F133" s="181">
        <v>9.555373378E-3</v>
      </c>
      <c r="G133" s="180" t="s">
        <v>260</v>
      </c>
    </row>
    <row r="134" spans="1:7">
      <c r="A134" s="148" t="s">
        <v>245</v>
      </c>
      <c r="B134" s="179">
        <v>4802.1243000000004</v>
      </c>
      <c r="C134" s="181">
        <v>0.11640664038800001</v>
      </c>
      <c r="D134" s="164"/>
      <c r="E134" s="181">
        <v>2.290904773E-2</v>
      </c>
      <c r="F134" s="181">
        <v>1.7434751729000001E-2</v>
      </c>
      <c r="G134" s="180" t="s">
        <v>261</v>
      </c>
    </row>
    <row r="135" spans="1:7">
      <c r="A135" s="148" t="s">
        <v>246</v>
      </c>
      <c r="B135" s="179">
        <v>5824.1149999999998</v>
      </c>
      <c r="C135" s="181">
        <v>0.141180364778</v>
      </c>
      <c r="D135" s="164"/>
      <c r="E135" s="181">
        <v>2.7784563702999997E-2</v>
      </c>
      <c r="F135" s="181">
        <v>2.1145225055000001E-2</v>
      </c>
      <c r="G135" s="180" t="s">
        <v>262</v>
      </c>
    </row>
    <row r="136" spans="1:7">
      <c r="A136" s="169" t="s">
        <v>247</v>
      </c>
      <c r="B136" s="170">
        <v>6883.6523999999999</v>
      </c>
      <c r="C136" s="173">
        <v>0.16686424578499998</v>
      </c>
      <c r="D136" s="183"/>
      <c r="E136" s="173">
        <v>3.2839200223999998E-2</v>
      </c>
      <c r="F136" s="173">
        <v>2.4992016674999999E-2</v>
      </c>
      <c r="G136" s="171" t="s">
        <v>263</v>
      </c>
    </row>
    <row r="137" spans="1:7">
      <c r="A137" s="175" t="s">
        <v>279</v>
      </c>
      <c r="B137" s="176">
        <v>41253.01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987.23249999999996</v>
      </c>
      <c r="C6" s="172">
        <v>0.8</v>
      </c>
      <c r="D6" s="167">
        <v>789.78599999999994</v>
      </c>
      <c r="E6" s="182"/>
      <c r="F6" s="168" t="s">
        <v>84</v>
      </c>
    </row>
    <row r="7" spans="1:6">
      <c r="A7" s="148" t="s">
        <v>71</v>
      </c>
      <c r="B7" s="179">
        <v>1421.8656000000001</v>
      </c>
      <c r="C7" s="181">
        <v>0.8</v>
      </c>
      <c r="D7" s="179">
        <v>1137.492</v>
      </c>
      <c r="E7" s="164"/>
      <c r="F7" s="180" t="s">
        <v>85</v>
      </c>
    </row>
    <row r="8" spans="1:6">
      <c r="A8" s="148" t="s">
        <v>72</v>
      </c>
      <c r="B8" s="179">
        <v>1579.8617999999999</v>
      </c>
      <c r="C8" s="181">
        <v>0.9</v>
      </c>
      <c r="D8" s="179">
        <v>1421.876</v>
      </c>
      <c r="E8" s="164"/>
      <c r="F8" s="180" t="s">
        <v>86</v>
      </c>
    </row>
    <row r="9" spans="1:6">
      <c r="A9" s="148" t="s">
        <v>74</v>
      </c>
      <c r="B9" s="179">
        <v>2897.2172999999998</v>
      </c>
      <c r="C9" s="181">
        <v>1</v>
      </c>
      <c r="D9" s="179">
        <v>2897.2170000000001</v>
      </c>
      <c r="E9" s="164"/>
      <c r="F9" s="180" t="s">
        <v>88</v>
      </c>
    </row>
    <row r="10" spans="1:6">
      <c r="A10" s="148" t="s">
        <v>75</v>
      </c>
      <c r="B10" s="179">
        <v>3093.1352000000002</v>
      </c>
      <c r="C10" s="181">
        <v>1</v>
      </c>
      <c r="D10" s="179">
        <v>3093.1350000000002</v>
      </c>
      <c r="E10" s="164"/>
      <c r="F10" s="180" t="s">
        <v>89</v>
      </c>
    </row>
    <row r="11" spans="1:6">
      <c r="A11" s="148" t="s">
        <v>76</v>
      </c>
      <c r="B11" s="179">
        <v>3909.5522999999998</v>
      </c>
      <c r="C11" s="181">
        <v>0.3</v>
      </c>
      <c r="D11" s="179">
        <v>1172.866</v>
      </c>
      <c r="E11" s="164"/>
      <c r="F11" s="180" t="s">
        <v>90</v>
      </c>
    </row>
    <row r="12" spans="1:6">
      <c r="A12" s="169" t="s">
        <v>77</v>
      </c>
      <c r="B12" s="170">
        <v>5132.3450999999995</v>
      </c>
      <c r="C12" s="173">
        <v>0.8</v>
      </c>
      <c r="D12" s="170">
        <v>4105.8760000000002</v>
      </c>
      <c r="E12" s="183"/>
      <c r="F12" s="171" t="s">
        <v>91</v>
      </c>
    </row>
    <row r="13" spans="1:6">
      <c r="A13" s="175" t="s">
        <v>280</v>
      </c>
      <c r="B13" s="176">
        <v>19021.21</v>
      </c>
      <c r="C13" s="178"/>
      <c r="D13" s="176">
        <v>14618.25</v>
      </c>
      <c r="E13" s="178"/>
      <c r="F13" s="174"/>
    </row>
    <row r="15" spans="1:6">
      <c r="A15" s="184" t="s">
        <v>106</v>
      </c>
      <c r="B15" s="185">
        <v>466.09739999999999</v>
      </c>
      <c r="C15" s="187">
        <v>0.9</v>
      </c>
      <c r="D15" s="185">
        <v>419.48759999999999</v>
      </c>
      <c r="E15" s="188"/>
      <c r="F15" s="186" t="s">
        <v>110</v>
      </c>
    </row>
    <row r="16" spans="1:6">
      <c r="A16" s="175" t="s">
        <v>281</v>
      </c>
      <c r="B16" s="176">
        <v>466.1</v>
      </c>
      <c r="C16" s="178"/>
      <c r="D16" s="176">
        <v>419.49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3572.7280000000001</v>
      </c>
      <c r="C19" s="181">
        <v>0.65</v>
      </c>
      <c r="D19" s="179">
        <v>2322.2730000000001</v>
      </c>
      <c r="E19" s="164"/>
      <c r="F19" s="180" t="s">
        <v>120</v>
      </c>
    </row>
    <row r="20" spans="1:6">
      <c r="A20" s="169" t="s">
        <v>117</v>
      </c>
      <c r="B20" s="170">
        <v>7204.4040000000005</v>
      </c>
      <c r="C20" s="173">
        <v>0.65</v>
      </c>
      <c r="D20" s="170">
        <v>4682.8630000000003</v>
      </c>
      <c r="E20" s="183"/>
      <c r="F20" s="171" t="s">
        <v>121</v>
      </c>
    </row>
    <row r="21" spans="1:6">
      <c r="A21" s="175" t="s">
        <v>282</v>
      </c>
      <c r="B21" s="176">
        <v>11467.6</v>
      </c>
      <c r="C21" s="178"/>
      <c r="D21" s="178"/>
      <c r="E21" s="178"/>
      <c r="F21" s="174"/>
    </row>
    <row r="23" spans="1:6">
      <c r="A23" s="166" t="s">
        <v>128</v>
      </c>
      <c r="B23" s="167">
        <v>1017.73</v>
      </c>
      <c r="C23" s="172">
        <v>1</v>
      </c>
      <c r="D23" s="167">
        <v>1017.7297</v>
      </c>
      <c r="E23" s="182"/>
      <c r="F23" s="168" t="s">
        <v>140</v>
      </c>
    </row>
    <row r="24" spans="1:6">
      <c r="A24" s="148" t="s">
        <v>129</v>
      </c>
      <c r="B24" s="179">
        <v>1587.203</v>
      </c>
      <c r="C24" s="181">
        <v>0.4</v>
      </c>
      <c r="D24" s="179">
        <v>634.88130000000001</v>
      </c>
      <c r="E24" s="164"/>
      <c r="F24" s="180" t="s">
        <v>141</v>
      </c>
    </row>
    <row r="25" spans="1:6">
      <c r="A25" s="148" t="s">
        <v>130</v>
      </c>
      <c r="B25" s="179">
        <v>1670.376</v>
      </c>
      <c r="C25" s="181">
        <v>0.5</v>
      </c>
      <c r="D25" s="179">
        <v>835.18799999999999</v>
      </c>
      <c r="E25" s="164"/>
      <c r="F25" s="180" t="s">
        <v>142</v>
      </c>
    </row>
    <row r="26" spans="1:6">
      <c r="A26" s="148" t="s">
        <v>131</v>
      </c>
      <c r="B26" s="179">
        <v>2376.84</v>
      </c>
      <c r="C26" s="181">
        <v>0.25</v>
      </c>
      <c r="D26" s="179">
        <v>594.21010000000001</v>
      </c>
      <c r="E26" s="164"/>
      <c r="F26" s="180" t="s">
        <v>143</v>
      </c>
    </row>
    <row r="27" spans="1:6">
      <c r="A27" s="148" t="s">
        <v>132</v>
      </c>
      <c r="B27" s="179">
        <v>2415.864</v>
      </c>
      <c r="C27" s="181">
        <v>0.4</v>
      </c>
      <c r="D27" s="179">
        <v>966.34550000000002</v>
      </c>
      <c r="E27" s="164"/>
      <c r="F27" s="180" t="s">
        <v>144</v>
      </c>
    </row>
    <row r="28" spans="1:6">
      <c r="A28" s="148" t="s">
        <v>134</v>
      </c>
      <c r="B28" s="179">
        <v>6262.0770000000002</v>
      </c>
      <c r="C28" s="181">
        <v>0.5</v>
      </c>
      <c r="D28" s="179">
        <v>3131.0383000000002</v>
      </c>
      <c r="E28" s="164"/>
      <c r="F28" s="180" t="s">
        <v>146</v>
      </c>
    </row>
    <row r="29" spans="1:6">
      <c r="A29" s="148" t="s">
        <v>135</v>
      </c>
      <c r="B29" s="179">
        <v>6434.5389999999998</v>
      </c>
      <c r="C29" s="181">
        <v>0.6</v>
      </c>
      <c r="D29" s="179">
        <v>3860.7235000000001</v>
      </c>
      <c r="E29" s="164"/>
      <c r="F29" s="180" t="s">
        <v>147</v>
      </c>
    </row>
    <row r="30" spans="1:6">
      <c r="A30" s="148" t="s">
        <v>136</v>
      </c>
      <c r="B30" s="179">
        <v>9529.5280000000002</v>
      </c>
      <c r="C30" s="181">
        <v>0.75</v>
      </c>
      <c r="D30" s="179">
        <v>7147.1460999999999</v>
      </c>
      <c r="E30" s="164"/>
      <c r="F30" s="180" t="s">
        <v>148</v>
      </c>
    </row>
    <row r="31" spans="1:6">
      <c r="A31" s="169" t="s">
        <v>137</v>
      </c>
      <c r="B31" s="170">
        <v>12642.78</v>
      </c>
      <c r="C31" s="173">
        <v>0.85</v>
      </c>
      <c r="D31" s="170">
        <v>10746.3627</v>
      </c>
      <c r="E31" s="183"/>
      <c r="F31" s="171" t="s">
        <v>149</v>
      </c>
    </row>
    <row r="32" spans="1:6">
      <c r="A32" s="175" t="s">
        <v>283</v>
      </c>
      <c r="B32" s="176">
        <v>43936.94</v>
      </c>
      <c r="C32" s="178"/>
      <c r="D32" s="176">
        <v>28933.63</v>
      </c>
      <c r="E32" s="178"/>
      <c r="F32" s="174"/>
    </row>
    <row r="34" spans="1:6">
      <c r="A34" s="166" t="s">
        <v>159</v>
      </c>
      <c r="B34" s="167">
        <v>705.10929999999996</v>
      </c>
      <c r="C34" s="172">
        <v>1</v>
      </c>
      <c r="D34" s="167">
        <v>705.10929999999996</v>
      </c>
      <c r="E34" s="182"/>
      <c r="F34" s="168" t="s">
        <v>188</v>
      </c>
    </row>
    <row r="35" spans="1:6">
      <c r="A35" s="148" t="s">
        <v>160</v>
      </c>
      <c r="B35" s="179">
        <v>902.62090000000001</v>
      </c>
      <c r="C35" s="181">
        <v>0.7</v>
      </c>
      <c r="D35" s="179">
        <v>631.8347</v>
      </c>
      <c r="E35" s="164"/>
      <c r="F35" s="180" t="s">
        <v>189</v>
      </c>
    </row>
    <row r="36" spans="1:6">
      <c r="A36" s="148" t="s">
        <v>161</v>
      </c>
      <c r="B36" s="179">
        <v>1132.682</v>
      </c>
      <c r="C36" s="181">
        <v>1</v>
      </c>
      <c r="D36" s="179">
        <v>1132.682</v>
      </c>
      <c r="E36" s="164"/>
      <c r="F36" s="180" t="s">
        <v>190</v>
      </c>
    </row>
    <row r="37" spans="1:6">
      <c r="A37" s="148" t="s">
        <v>162</v>
      </c>
      <c r="B37" s="179">
        <v>1438.1712</v>
      </c>
      <c r="C37" s="181">
        <v>0.9</v>
      </c>
      <c r="D37" s="179">
        <v>1294.3541</v>
      </c>
      <c r="E37" s="164"/>
      <c r="F37" s="180" t="s">
        <v>191</v>
      </c>
    </row>
    <row r="38" spans="1:6">
      <c r="A38" s="148" t="s">
        <v>164</v>
      </c>
      <c r="B38" s="179">
        <v>1627.3141000000001</v>
      </c>
      <c r="C38" s="181">
        <v>1</v>
      </c>
      <c r="D38" s="179">
        <v>1627.3141000000001</v>
      </c>
      <c r="E38" s="164"/>
      <c r="F38" s="180" t="s">
        <v>193</v>
      </c>
    </row>
    <row r="39" spans="1:6">
      <c r="A39" s="148" t="s">
        <v>166</v>
      </c>
      <c r="B39" s="179">
        <v>1762.1757</v>
      </c>
      <c r="C39" s="181">
        <v>1</v>
      </c>
      <c r="D39" s="179">
        <v>1762.1757</v>
      </c>
      <c r="E39" s="164"/>
      <c r="F39" s="180" t="s">
        <v>195</v>
      </c>
    </row>
    <row r="40" spans="1:6">
      <c r="A40" s="148" t="s">
        <v>167</v>
      </c>
      <c r="B40" s="179">
        <v>1780.2909</v>
      </c>
      <c r="C40" s="181">
        <v>1</v>
      </c>
      <c r="D40" s="179">
        <v>1780.2909</v>
      </c>
      <c r="E40" s="164"/>
      <c r="F40" s="180" t="s">
        <v>196</v>
      </c>
    </row>
    <row r="41" spans="1:6">
      <c r="A41" s="148" t="s">
        <v>168</v>
      </c>
      <c r="B41" s="179">
        <v>1805.9648</v>
      </c>
      <c r="C41" s="181">
        <v>1</v>
      </c>
      <c r="D41" s="179">
        <v>1805.9648</v>
      </c>
      <c r="E41" s="164"/>
      <c r="F41" s="180" t="s">
        <v>197</v>
      </c>
    </row>
    <row r="42" spans="1:6">
      <c r="A42" s="148" t="s">
        <v>169</v>
      </c>
      <c r="B42" s="179">
        <v>2095.5902999999998</v>
      </c>
      <c r="C42" s="181">
        <v>1</v>
      </c>
      <c r="D42" s="179">
        <v>2095.5902999999998</v>
      </c>
      <c r="E42" s="164"/>
      <c r="F42" s="180" t="s">
        <v>198</v>
      </c>
    </row>
    <row r="43" spans="1:6">
      <c r="A43" s="148" t="s">
        <v>170</v>
      </c>
      <c r="B43" s="179">
        <v>2228.3962000000001</v>
      </c>
      <c r="C43" s="181">
        <v>0.9</v>
      </c>
      <c r="D43" s="179">
        <v>2005.5565999999999</v>
      </c>
      <c r="E43" s="164"/>
      <c r="F43" s="180" t="s">
        <v>199</v>
      </c>
    </row>
    <row r="44" spans="1:6">
      <c r="A44" s="148" t="s">
        <v>171</v>
      </c>
      <c r="B44" s="179">
        <v>2664.1995999999999</v>
      </c>
      <c r="C44" s="181">
        <v>1</v>
      </c>
      <c r="D44" s="179">
        <v>2664.1995999999999</v>
      </c>
      <c r="E44" s="164"/>
      <c r="F44" s="180" t="s">
        <v>200</v>
      </c>
    </row>
    <row r="45" spans="1:6">
      <c r="A45" s="148" t="s">
        <v>172</v>
      </c>
      <c r="B45" s="179">
        <v>3083.5889999999999</v>
      </c>
      <c r="C45" s="181">
        <v>0.75</v>
      </c>
      <c r="D45" s="179">
        <v>2312.6918000000001</v>
      </c>
      <c r="E45" s="164"/>
      <c r="F45" s="180" t="s">
        <v>201</v>
      </c>
    </row>
    <row r="46" spans="1:6">
      <c r="A46" s="148" t="s">
        <v>173</v>
      </c>
      <c r="B46" s="179">
        <v>3905.4654</v>
      </c>
      <c r="C46" s="181">
        <v>0.9</v>
      </c>
      <c r="D46" s="179">
        <v>3514.9189000000001</v>
      </c>
      <c r="E46" s="164"/>
      <c r="F46" s="180" t="s">
        <v>202</v>
      </c>
    </row>
    <row r="47" spans="1:6">
      <c r="A47" s="148" t="s">
        <v>174</v>
      </c>
      <c r="B47" s="179">
        <v>4015.6086</v>
      </c>
      <c r="C47" s="181">
        <v>0.9</v>
      </c>
      <c r="D47" s="179">
        <v>3614.0477000000001</v>
      </c>
      <c r="E47" s="164"/>
      <c r="F47" s="180" t="s">
        <v>203</v>
      </c>
    </row>
    <row r="48" spans="1:6">
      <c r="A48" s="148" t="s">
        <v>175</v>
      </c>
      <c r="B48" s="179">
        <v>4023.8831</v>
      </c>
      <c r="C48" s="181">
        <v>0.9</v>
      </c>
      <c r="D48" s="179">
        <v>3621.4947999999999</v>
      </c>
      <c r="E48" s="164"/>
      <c r="F48" s="180" t="s">
        <v>204</v>
      </c>
    </row>
    <row r="49" spans="1:6">
      <c r="A49" s="148" t="s">
        <v>176</v>
      </c>
      <c r="B49" s="179">
        <v>4821.4117999999999</v>
      </c>
      <c r="C49" s="181">
        <v>1</v>
      </c>
      <c r="D49" s="179">
        <v>4821.4117999999999</v>
      </c>
      <c r="E49" s="164"/>
      <c r="F49" s="180" t="s">
        <v>205</v>
      </c>
    </row>
    <row r="50" spans="1:6">
      <c r="A50" s="148" t="s">
        <v>177</v>
      </c>
      <c r="B50" s="179">
        <v>5033.7557999999999</v>
      </c>
      <c r="C50" s="181">
        <v>1</v>
      </c>
      <c r="D50" s="179">
        <v>5033.7557999999999</v>
      </c>
      <c r="E50" s="164"/>
      <c r="F50" s="180" t="s">
        <v>206</v>
      </c>
    </row>
    <row r="51" spans="1:6">
      <c r="A51" s="169" t="s">
        <v>178</v>
      </c>
      <c r="B51" s="170">
        <v>9941.5823</v>
      </c>
      <c r="C51" s="173">
        <v>0.9</v>
      </c>
      <c r="D51" s="170">
        <v>7635.3185000000003</v>
      </c>
      <c r="E51" s="183"/>
      <c r="F51" s="171" t="s">
        <v>207</v>
      </c>
    </row>
    <row r="52" spans="1:6">
      <c r="A52" s="175" t="s">
        <v>284</v>
      </c>
      <c r="B52" s="176">
        <v>52967.81</v>
      </c>
      <c r="C52" s="178"/>
      <c r="D52" s="176">
        <v>48058.71</v>
      </c>
      <c r="E52" s="178"/>
      <c r="F52" s="174"/>
    </row>
    <row r="54" spans="1:6">
      <c r="A54" s="166" t="s">
        <v>217</v>
      </c>
      <c r="B54" s="167">
        <v>855.55449999999996</v>
      </c>
      <c r="C54" s="172">
        <v>0.8</v>
      </c>
      <c r="D54" s="167">
        <v>684.44359999999995</v>
      </c>
      <c r="E54" s="182"/>
      <c r="F54" s="168" t="s">
        <v>221</v>
      </c>
    </row>
    <row r="55" spans="1:6">
      <c r="A55" s="169" t="s">
        <v>218</v>
      </c>
      <c r="B55" s="170">
        <v>1513.1563000000001</v>
      </c>
      <c r="C55" s="173">
        <v>0.8</v>
      </c>
      <c r="D55" s="170">
        <v>1210.5250000000001</v>
      </c>
      <c r="E55" s="183"/>
      <c r="F55" s="171" t="s">
        <v>222</v>
      </c>
    </row>
    <row r="56" spans="1:6">
      <c r="A56" s="175" t="s">
        <v>285</v>
      </c>
      <c r="B56" s="176">
        <v>2368.71</v>
      </c>
      <c r="C56" s="178"/>
      <c r="D56" s="176">
        <v>1894.97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130228.36475050601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G5804" s="108" t="e">
        <f>G5803*#REF!/#REF!</f>
        <v>#REF!</v>
      </c>
      <c r="H5804" s="108">
        <f t="shared" si="138"/>
        <v>0</v>
      </c>
      <c r="I5804" s="108">
        <f t="shared" si="139"/>
        <v>0</v>
      </c>
      <c r="J5804" s="108">
        <f t="shared" si="140"/>
        <v>0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G5804" s="108" t="e">
        <f>G5803*#REF!/#REF!</f>
        <v>#REF!</v>
      </c>
      <c r="H5804" s="108">
        <f t="shared" si="138"/>
        <v>0</v>
      </c>
      <c r="I5804" s="108">
        <f t="shared" si="139"/>
        <v>0</v>
      </c>
      <c r="J5804" s="108">
        <f t="shared" si="140"/>
        <v>0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4.5248848078056403E-2</v>
      </c>
      <c r="E31" s="42"/>
      <c r="F31" s="43"/>
      <c r="G31" s="41">
        <f>Indices!F17</f>
        <v>2.8177055011054299E-2</v>
      </c>
      <c r="H31" s="42"/>
      <c r="I31" s="42"/>
      <c r="J31" s="41">
        <f>Indices!J17</f>
        <v>7.7592715424093003E-2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9.6681408431611895E-2</v>
      </c>
      <c r="E32" s="42"/>
      <c r="F32" s="39"/>
      <c r="G32" s="41">
        <f>Indices!F26</f>
        <v>7.0693004416523E-2</v>
      </c>
      <c r="H32" s="42"/>
      <c r="I32" s="42"/>
      <c r="J32" s="41">
        <f>Indices!J26</f>
        <v>0.12723209691409801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2025-08-29T08:31:22Z</dcterms:modified>
</cp:coreProperties>
</file>