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5A81196-800C-448D-81DB-10E9E296EC42}" xr6:coauthVersionLast="47" xr6:coauthVersionMax="47" xr10:uidLastSave="{00000000-0000-0000-0000-000000000000}"/>
  <bookViews>
    <workbookView xWindow="-385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<sst xmlns="http://schemas.openxmlformats.org/spreadsheetml/2006/main" count="438" uniqueCount="286">
  <si>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</si>
  <si>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</si>
  <si>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</si>
  <si>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</si>
  <si>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</si>
  <si>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</si>
  <si>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</si>
  <si>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</si>
  <si>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</si>
  <si>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</si>
  <si>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</si>
  <si>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</si>
  <si>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</si>
  <si>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</si>
  <si>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</si>
  <si>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</si>
  <si>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</si>
  <si>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</si>
  <si>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</si>
  <si>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</si>
  <si>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</si>
  <si>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</si>
  <si>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</si>
  <si>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</si>
  <si>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</si>
  <si>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</si>
  <si>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</si>
  <si>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</si>
  <si>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</si>
  <si>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</si>
  <si>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</si>
  <si>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</si>
  <si>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</si>
  <si>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</si>
  <si>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</si>
  <si>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</si>
  <si>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</si>
  <si>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</si>
  <si>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</si>
  <si>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</si>
  <si>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</si>
  <si>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</si>
  <si>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</si>
  <si>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</si>
  <si>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</si>
  <si>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</si>
  <si>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</si>
  <si>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</si>
  <si>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</si>
  <si>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</si>
  <si>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</si>
  <si>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</si>
  <si>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</si>
  <si>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</si>
  <si>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</si>
  <si>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</si>
  <si>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26-08-2025</t>
  </si>
  <si>
    <t>27/08/2025</t>
  </si>
  <si>
    <t>Variation par rapport au 31/12/2024</t>
  </si>
  <si>
    <t>AU 27/08/2025</t>
  </si>
  <si>
    <t>CA IMMOBILIEN ANLAGEN AG</t>
  </si>
  <si>
    <t>IMMOFINANZ IMMOBILIEN ANLAGEN</t>
  </si>
  <si>
    <t>AT0000641352</t>
  </si>
  <si>
    <t>AT0000A21KS2</t>
  </si>
  <si>
    <t>ASCENCIO</t>
  </si>
  <si>
    <t>LEASINVEST REAL ESTATE</t>
  </si>
  <si>
    <t>Home Invest Belgium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</si>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</sst>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1152.289</v>
      </c>
      <c r="E12" s="14"/>
      <c r="F12" s="153">
        <v>1455.2190000000001</v>
      </c>
      <c r="G12" s="153">
        <v>1613.6</v>
      </c>
      <c r="H12" s="153">
        <v>1811.78</v>
      </c>
      <c r="I12" s="153">
        <v>1840.991</v>
      </c>
      <c r="J12" s="153">
        <v>1428.366</v>
      </c>
      <c r="K12" s="149">
        <v>1107.7460000000001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1150.7639999999999</v>
      </c>
      <c r="E14" s="17"/>
      <c r="F14" s="154">
        <v>1454.9490000000001</v>
      </c>
      <c r="G14" s="154">
        <v>1619.999</v>
      </c>
      <c r="H14" s="154">
        <v>1810.1659999999999</v>
      </c>
      <c r="I14" s="154">
        <v>1849.145</v>
      </c>
      <c r="J14" s="154">
        <v>1420</v>
      </c>
      <c r="K14" s="150">
        <v>1104.7070000000001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-1.3234527102142801E-3</v>
      </c>
      <c r="E16" s="21"/>
      <c r="F16" s="155">
        <v>-1.8553908380802801E-4</v>
      </c>
      <c r="G16" s="155">
        <v>3.9656668319287798E-3</v>
      </c>
      <c r="H16" s="155">
        <v>-8.9083663579470095E-4</v>
      </c>
      <c r="I16" s="155">
        <v>4.4291362641100101E-3</v>
      </c>
      <c r="J16" s="155">
        <v>-5.8570422426744697E-3</v>
      </c>
      <c r="K16" s="151">
        <v>-2.74340868755107E-3</v>
      </c>
    </row>
    <row r="17" spans="1:11" s="8" customFormat="1" ht="14.25">
      <c r="A17" s="145" t="s">
        <v>58</v>
      </c>
      <c r="B17" s="121"/>
      <c r="C17" s="22"/>
      <c r="D17" s="151">
        <v>5.2891424723410699E-2</v>
      </c>
      <c r="E17" s="21"/>
      <c r="F17" s="155">
        <v>3.8298500944135401E-2</v>
      </c>
      <c r="G17" s="155">
        <v>-2.8314454431218598E-2</v>
      </c>
      <c r="H17" s="155">
        <v>6.7930681725664896E-2</v>
      </c>
      <c r="I17" s="155">
        <v>-2.9798435311938199E-2</v>
      </c>
      <c r="J17" s="155">
        <v>8.5105927735001904E-2</v>
      </c>
      <c r="K17" s="151">
        <v>6.9267207669018199E-2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5.2894029999999998E-4</v>
      </c>
      <c r="G19" s="155">
        <v>1.9326630000000001E-4</v>
      </c>
      <c r="H19" s="155">
        <v>5.8418429999999996E-4</v>
      </c>
      <c r="I19" s="155">
        <v>1.80111E-4</v>
      </c>
      <c r="J19" s="155">
        <v>8.9149939999999994E-4</v>
      </c>
      <c r="K19" s="151">
        <v>1.381356E-3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2888.9569999999999</v>
      </c>
      <c r="E22" s="29"/>
      <c r="F22" s="153">
        <v>2997.9960000000001</v>
      </c>
      <c r="G22" s="153">
        <v>3002.0630000000001</v>
      </c>
      <c r="H22" s="153">
        <v>3956.1410000000001</v>
      </c>
      <c r="I22" s="153">
        <v>3491.6579999999999</v>
      </c>
      <c r="J22" s="153">
        <v>3176.9569999999999</v>
      </c>
      <c r="K22" s="149">
        <v>2312.7220000000002</v>
      </c>
    </row>
    <row r="23" spans="1:11" s="32" customFormat="1" ht="15.75" customHeight="1">
      <c r="A23" s="145" t="s">
        <v>58</v>
      </c>
      <c r="B23" s="121"/>
      <c r="C23" s="22"/>
      <c r="D23" s="151">
        <v>9.2804255380315906E-2</v>
      </c>
      <c r="E23" s="31"/>
      <c r="F23" s="155">
        <v>6.1243157043311597E-2</v>
      </c>
      <c r="G23" s="155">
        <v>-2.8314552771899398E-2</v>
      </c>
      <c r="H23" s="155">
        <v>9.8906687925512493E-2</v>
      </c>
      <c r="I23" s="155">
        <v>-2.9798010390958599E-2</v>
      </c>
      <c r="J23" s="155">
        <v>0.120784213838786</v>
      </c>
      <c r="K23" s="151">
        <v>9.7658758428617001E-2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3387.6010000000001</v>
      </c>
      <c r="E25" s="29"/>
      <c r="F25" s="153">
        <v>3662.2950000000001</v>
      </c>
      <c r="G25" s="153">
        <v>3316.569</v>
      </c>
      <c r="H25" s="153">
        <v>5078.72</v>
      </c>
      <c r="I25" s="153">
        <v>3921.7240000000002</v>
      </c>
      <c r="J25" s="153">
        <v>3860.3879999999999</v>
      </c>
      <c r="K25" s="149">
        <v>2687.8960000000002</v>
      </c>
    </row>
    <row r="26" spans="1:11" s="32" customFormat="1" ht="15.75" customHeight="1">
      <c r="A26" s="145" t="s">
        <v>58</v>
      </c>
      <c r="B26" s="121"/>
      <c r="C26" s="22"/>
      <c r="D26" s="151">
        <v>0.103873069623883</v>
      </c>
      <c r="E26" s="31"/>
      <c r="F26" s="155">
        <v>8.1190512741786902E-2</v>
      </c>
      <c r="G26" s="155">
        <v>-2.83149547611137E-2</v>
      </c>
      <c r="H26" s="155">
        <v>0.123586755679526</v>
      </c>
      <c r="I26" s="155">
        <v>-2.9798081378505901E-2</v>
      </c>
      <c r="J26" s="155">
        <v>0.13509107749305299</v>
      </c>
      <c r="K26" s="151">
        <v>0.109872549659221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1827.7619999999999</v>
      </c>
      <c r="E12" s="153">
        <v>949.15989999999999</v>
      </c>
      <c r="F12" s="153">
        <v>1102.57</v>
      </c>
      <c r="G12" s="153">
        <v>116.12175999999999</v>
      </c>
      <c r="H12" s="153">
        <v>408.05029999999999</v>
      </c>
      <c r="I12" s="153">
        <v>1711.414</v>
      </c>
      <c r="J12" s="153">
        <v>881.4384</v>
      </c>
      <c r="K12" s="153">
        <v>789.6019</v>
      </c>
      <c r="L12" s="153">
        <v>1037.0029999999999</v>
      </c>
      <c r="M12" s="153">
        <v>5548.0379999999996</v>
      </c>
      <c r="N12" s="153">
        <v>6415.7219999999998</v>
      </c>
      <c r="O12" s="153">
        <v>4726.2510000000002</v>
      </c>
      <c r="P12" s="153">
        <v>3040.203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1824.7090000000001</v>
      </c>
      <c r="E14" s="154">
        <v>950.52679999999998</v>
      </c>
      <c r="F14" s="154">
        <v>1106.4365</v>
      </c>
      <c r="G14" s="154">
        <v>116.13903999999999</v>
      </c>
      <c r="H14" s="154">
        <v>409.49310000000003</v>
      </c>
      <c r="I14" s="154">
        <v>1691.7750000000001</v>
      </c>
      <c r="J14" s="154">
        <v>880.61929999999995</v>
      </c>
      <c r="K14" s="154">
        <v>791.41759999999999</v>
      </c>
      <c r="L14" s="154">
        <v>1035.3599999999999</v>
      </c>
      <c r="M14" s="154">
        <v>5620.1959999999999</v>
      </c>
      <c r="N14" s="154">
        <v>6476.73</v>
      </c>
      <c r="O14" s="154">
        <v>4747.6130000000003</v>
      </c>
      <c r="P14" s="154">
        <v>3037.81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-1.67034876532057E-3</v>
      </c>
      <c r="E16" s="155">
        <v>1.4401156222465499E-3</v>
      </c>
      <c r="F16" s="155">
        <v>3.50680682405669E-3</v>
      </c>
      <c r="G16" s="155">
        <v>1.4880931877025999E-4</v>
      </c>
      <c r="H16" s="155">
        <v>3.5358385963693002E-3</v>
      </c>
      <c r="I16" s="155">
        <v>-1.14753063840777E-2</v>
      </c>
      <c r="J16" s="155">
        <v>-9.2927650985030795E-4</v>
      </c>
      <c r="K16" s="155">
        <v>2.2995132103911199E-3</v>
      </c>
      <c r="L16" s="155">
        <v>-1.5843734299708599E-3</v>
      </c>
      <c r="M16" s="155">
        <v>1.3006039252074299E-2</v>
      </c>
      <c r="N16" s="155">
        <v>9.5091402027704906E-3</v>
      </c>
      <c r="O16" s="155">
        <v>4.5198615139145897E-3</v>
      </c>
      <c r="P16" s="155">
        <v>-7.8711849175860905E-4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-3.0507489394982601E-2</v>
      </c>
      <c r="E17" s="155">
        <v>0.126932536998031</v>
      </c>
      <c r="F17" s="155">
        <v>0.13267897278087401</v>
      </c>
      <c r="G17" s="155">
        <v>0.18295760996177901</v>
      </c>
      <c r="H17" s="155">
        <v>0.134420419135931</v>
      </c>
      <c r="I17" s="155">
        <v>0.11539622930111</v>
      </c>
      <c r="J17" s="155">
        <v>4.8200077797928099E-2</v>
      </c>
      <c r="K17" s="155">
        <v>-4.6897983259786898E-2</v>
      </c>
      <c r="L17" s="155">
        <v>-7.1860490538465703E-3</v>
      </c>
      <c r="M17" s="155">
        <v>-6.3348435896435906E-2</v>
      </c>
      <c r="N17" s="155">
        <v>-9.1341967230548202E-2</v>
      </c>
      <c r="O17" s="155">
        <v>0.18053338697721799</v>
      </c>
      <c r="P17" s="155">
        <v>0.10025715320535999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2.3608090000000002E-3</v>
      </c>
      <c r="G19" s="155">
        <v>5.3440730000000004E-3</v>
      </c>
      <c r="H19" s="156">
        <v>0</v>
      </c>
      <c r="I19" s="156">
        <v>0</v>
      </c>
      <c r="J19" s="156">
        <v>0</v>
      </c>
      <c r="K19" s="155">
        <v>3.8608370000000003E-4</v>
      </c>
      <c r="L19" s="155">
        <v>3.8608370000000003E-4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3479.55</v>
      </c>
      <c r="E22" s="153">
        <v>1442.72</v>
      </c>
      <c r="F22" s="153">
        <v>3054.0720000000001</v>
      </c>
      <c r="G22" s="153">
        <v>174.7971</v>
      </c>
      <c r="H22" s="153">
        <v>1083.5005000000001</v>
      </c>
      <c r="I22" s="153">
        <v>4231.1660000000002</v>
      </c>
      <c r="J22" s="153">
        <v>2775.8589999999999</v>
      </c>
      <c r="K22" s="153">
        <v>1454.3689999999999</v>
      </c>
      <c r="L22" s="153">
        <v>1895.7159999999999</v>
      </c>
      <c r="M22" s="153">
        <v>11170.33</v>
      </c>
      <c r="N22" s="153">
        <v>10874.81</v>
      </c>
      <c r="O22" s="153">
        <v>10603.049000000001</v>
      </c>
      <c r="P22" s="153">
        <v>6178.8220000000001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-3.3355254142031199E-4</v>
      </c>
      <c r="E23" s="155">
        <v>0.13362919752077601</v>
      </c>
      <c r="F23" s="155">
        <v>0.17430704444574299</v>
      </c>
      <c r="G23" s="155">
        <v>0.20977818750350399</v>
      </c>
      <c r="H23" s="155">
        <v>0.13442031724387199</v>
      </c>
      <c r="I23" s="155">
        <v>0.16529522867367599</v>
      </c>
      <c r="J23" s="155">
        <v>7.5566241158384798E-2</v>
      </c>
      <c r="K23" s="155">
        <v>-4.5889970609845697E-2</v>
      </c>
      <c r="L23" s="155">
        <v>-7.1858877773919297E-3</v>
      </c>
      <c r="M23" s="155">
        <v>-4.2466266577402399E-2</v>
      </c>
      <c r="N23" s="155">
        <v>-9.1341988086554193E-2</v>
      </c>
      <c r="O23" s="155">
        <v>0.20184416427613799</v>
      </c>
      <c r="P23" s="155">
        <v>0.10025716736962401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3934.6419999999998</v>
      </c>
      <c r="E25" s="153">
        <v>1680.8689999999999</v>
      </c>
      <c r="F25" s="153">
        <v>3903.9589999999998</v>
      </c>
      <c r="G25" s="153">
        <v>186.76820000000001</v>
      </c>
      <c r="H25" s="153">
        <v>1488.1780000000001</v>
      </c>
      <c r="I25" s="153">
        <v>5465.518</v>
      </c>
      <c r="J25" s="153">
        <v>3544.0250000000001</v>
      </c>
      <c r="K25" s="153">
        <v>1571.2929999999999</v>
      </c>
      <c r="L25" s="153">
        <v>2025.2190000000001</v>
      </c>
      <c r="M25" s="153">
        <v>17512.22</v>
      </c>
      <c r="N25" s="153">
        <v>11939.79</v>
      </c>
      <c r="O25" s="153">
        <v>12249.22</v>
      </c>
      <c r="P25" s="153">
        <v>6618.0429999999997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1.04874254135927E-2</v>
      </c>
      <c r="E26" s="155">
        <v>0.15128171408454</v>
      </c>
      <c r="F26" s="155">
        <v>0.19549302968797999</v>
      </c>
      <c r="G26" s="155">
        <v>0.216493985862037</v>
      </c>
      <c r="H26" s="155">
        <v>0.13442035614099301</v>
      </c>
      <c r="I26" s="155">
        <v>0.18368305163335999</v>
      </c>
      <c r="J26" s="155">
        <v>0.12885157362837901</v>
      </c>
      <c r="K26" s="155">
        <v>-4.2868568511679403E-2</v>
      </c>
      <c r="L26" s="155">
        <v>-7.1857273747387698E-3</v>
      </c>
      <c r="M26" s="155">
        <v>2.5446865856375601E-3</v>
      </c>
      <c r="N26" s="155">
        <v>-9.1341565690158694E-2</v>
      </c>
      <c r="O26" s="155">
        <v>0.219546240173316</v>
      </c>
      <c r="P26" s="155">
        <v>0.100257074109929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2466.4569999999999</v>
      </c>
      <c r="C7" s="172">
        <v>0.48076272342699999</v>
      </c>
      <c r="D7" s="172">
        <v>1.7747408005E-2</v>
      </c>
      <c r="E7" s="172">
        <v>1.1645193545000002E-2</v>
      </c>
      <c r="F7" s="172">
        <v>8.8634928739999997E-3</v>
      </c>
      <c r="G7" s="168" t="s">
        <v>62</v>
      </c>
    </row>
    <row r="8" spans="1:7">
      <c r="A8" s="169" t="s">
        <v>61</v>
      </c>
      <c r="B8" s="170">
        <v>2663.8449999999998</v>
      </c>
      <c r="C8" s="173">
        <v>0.51923766641299995</v>
      </c>
      <c r="D8" s="173">
        <v>1.9167714692000001E-2</v>
      </c>
      <c r="E8" s="173">
        <v>1.2577146328E-2</v>
      </c>
      <c r="F8" s="173">
        <v>9.5728290319999996E-3</v>
      </c>
      <c r="G8" s="171" t="s">
        <v>63</v>
      </c>
    </row>
    <row r="9" spans="1:7">
      <c r="A9" s="175" t="s">
        <v>265</v>
      </c>
      <c r="B9" s="176">
        <v>5130.3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329.46949999999998</v>
      </c>
      <c r="C11" s="172">
        <v>1.3471714345000002E-2</v>
      </c>
      <c r="D11" s="172">
        <v>2.3707000129999998E-3</v>
      </c>
      <c r="E11" s="172">
        <v>1.5555657749999998E-3</v>
      </c>
      <c r="F11" s="172">
        <v>1.1839860030000001E-3</v>
      </c>
      <c r="G11" s="168" t="s">
        <v>78</v>
      </c>
    </row>
    <row r="12" spans="1:7">
      <c r="A12" s="148" t="s">
        <v>65</v>
      </c>
      <c r="B12" s="179">
        <v>426.1703</v>
      </c>
      <c r="C12" s="181">
        <v>1.7425723910999998E-2</v>
      </c>
      <c r="D12" s="181">
        <v>3.0665112729999998E-3</v>
      </c>
      <c r="E12" s="181">
        <v>2.01213142E-3</v>
      </c>
      <c r="F12" s="181">
        <v>1.5314912920000002E-3</v>
      </c>
      <c r="G12" s="180" t="s">
        <v>79</v>
      </c>
    </row>
    <row r="13" spans="1:7">
      <c r="A13" s="148" t="s">
        <v>66</v>
      </c>
      <c r="B13" s="179">
        <v>434.30290000000002</v>
      </c>
      <c r="C13" s="181">
        <v>1.775825868E-2</v>
      </c>
      <c r="D13" s="181">
        <v>3.125029451E-3</v>
      </c>
      <c r="E13" s="181">
        <v>2.0505288869999997E-3</v>
      </c>
      <c r="F13" s="181">
        <v>1.5607167120000002E-3</v>
      </c>
      <c r="G13" s="180" t="s">
        <v>80</v>
      </c>
    </row>
    <row r="14" spans="1:7">
      <c r="A14" s="148" t="s">
        <v>67</v>
      </c>
      <c r="B14" s="179">
        <v>466.05930000000001</v>
      </c>
      <c r="C14" s="181">
        <v>1.9056749586E-2</v>
      </c>
      <c r="D14" s="181">
        <v>3.3535328409999999E-3</v>
      </c>
      <c r="E14" s="181">
        <v>2.2004643709999999E-3</v>
      </c>
      <c r="F14" s="181">
        <v>1.674836936E-3</v>
      </c>
      <c r="G14" s="180" t="s">
        <v>81</v>
      </c>
    </row>
    <row r="15" spans="1:7">
      <c r="A15" s="148" t="s">
        <v>68</v>
      </c>
      <c r="B15" s="179">
        <v>507.0521</v>
      </c>
      <c r="C15" s="181">
        <v>2.0732908658999998E-2</v>
      </c>
      <c r="D15" s="181">
        <v>3.648496811E-3</v>
      </c>
      <c r="E15" s="181">
        <v>2.3940088320000001E-3</v>
      </c>
      <c r="F15" s="181">
        <v>1.8221492099999999E-3</v>
      </c>
      <c r="G15" s="180" t="s">
        <v>82</v>
      </c>
    </row>
    <row r="16" spans="1:7">
      <c r="A16" s="148" t="s">
        <v>69</v>
      </c>
      <c r="B16" s="179">
        <v>552.92049999999995</v>
      </c>
      <c r="C16" s="181">
        <v>2.2608426673E-2</v>
      </c>
      <c r="D16" s="181">
        <v>3.9785431929999998E-3</v>
      </c>
      <c r="E16" s="181">
        <v>2.6105730760000003E-3</v>
      </c>
      <c r="F16" s="181">
        <v>1.9869825059999997E-3</v>
      </c>
      <c r="G16" s="180" t="s">
        <v>83</v>
      </c>
    </row>
    <row r="17" spans="1:7">
      <c r="A17" s="148" t="s">
        <v>70</v>
      </c>
      <c r="B17" s="179">
        <v>996.24829999999997</v>
      </c>
      <c r="C17" s="181">
        <v>4.0735705474000003E-2</v>
      </c>
      <c r="D17" s="181">
        <v>7.1685113730000005E-3</v>
      </c>
      <c r="E17" s="181">
        <v>4.7037123590000004E-3</v>
      </c>
      <c r="F17" s="181">
        <v>3.5801312200000003E-3</v>
      </c>
      <c r="G17" s="180" t="s">
        <v>84</v>
      </c>
    </row>
    <row r="18" spans="1:7">
      <c r="A18" s="148" t="s">
        <v>71</v>
      </c>
      <c r="B18" s="179">
        <v>1428.8698999999999</v>
      </c>
      <c r="C18" s="181">
        <v>5.8425217294999998E-2</v>
      </c>
      <c r="D18" s="181">
        <v>1.0281443018E-2</v>
      </c>
      <c r="E18" s="181">
        <v>6.7463031129999995E-3</v>
      </c>
      <c r="F18" s="181">
        <v>5.1348059899999996E-3</v>
      </c>
      <c r="G18" s="180" t="s">
        <v>85</v>
      </c>
    </row>
    <row r="19" spans="1:7">
      <c r="A19" s="148" t="s">
        <v>72</v>
      </c>
      <c r="B19" s="179">
        <v>1582.1749</v>
      </c>
      <c r="C19" s="181">
        <v>6.4693722172000007E-2</v>
      </c>
      <c r="D19" s="181">
        <v>1.1384550181E-2</v>
      </c>
      <c r="E19" s="181">
        <v>7.4701212849999999E-3</v>
      </c>
      <c r="F19" s="181">
        <v>5.685724889E-3</v>
      </c>
      <c r="G19" s="180" t="s">
        <v>86</v>
      </c>
    </row>
    <row r="20" spans="1:7">
      <c r="A20" s="148" t="s">
        <v>73</v>
      </c>
      <c r="B20" s="179">
        <v>2658.1738</v>
      </c>
      <c r="C20" s="181">
        <v>0.10869035863400001</v>
      </c>
      <c r="D20" s="181">
        <v>1.9126907533999999E-2</v>
      </c>
      <c r="E20" s="181">
        <v>1.2550370178000002E-2</v>
      </c>
      <c r="F20" s="181">
        <v>9.5524489319999996E-3</v>
      </c>
      <c r="G20" s="180" t="s">
        <v>87</v>
      </c>
    </row>
    <row r="21" spans="1:7">
      <c r="A21" s="148" t="s">
        <v>74</v>
      </c>
      <c r="B21" s="179">
        <v>2912.4558000000002</v>
      </c>
      <c r="C21" s="181">
        <v>0.11908772308599999</v>
      </c>
      <c r="D21" s="181">
        <v>2.0956595383000001E-2</v>
      </c>
      <c r="E21" s="181">
        <v>1.3750943756E-2</v>
      </c>
      <c r="F21" s="181">
        <v>1.0466240129E-2</v>
      </c>
      <c r="G21" s="180" t="s">
        <v>88</v>
      </c>
    </row>
    <row r="22" spans="1:7">
      <c r="A22" s="148" t="s">
        <v>75</v>
      </c>
      <c r="B22" s="179">
        <v>3090.7577000000001</v>
      </c>
      <c r="C22" s="181">
        <v>0.12637832893600001</v>
      </c>
      <c r="D22" s="181">
        <v>2.2239567908999999E-2</v>
      </c>
      <c r="E22" s="181">
        <v>1.4592782933999999E-2</v>
      </c>
      <c r="F22" s="181">
        <v>1.1106988222E-2</v>
      </c>
      <c r="G22" s="180" t="s">
        <v>89</v>
      </c>
    </row>
    <row r="23" spans="1:7">
      <c r="A23" s="148" t="s">
        <v>76</v>
      </c>
      <c r="B23" s="179">
        <v>3897.5101</v>
      </c>
      <c r="C23" s="181">
        <v>0.15936571587199999</v>
      </c>
      <c r="D23" s="181">
        <v>2.8044560252999999E-2</v>
      </c>
      <c r="E23" s="181">
        <v>1.8401804475000002E-2</v>
      </c>
      <c r="F23" s="181">
        <v>1.400614444E-2</v>
      </c>
      <c r="G23" s="180" t="s">
        <v>90</v>
      </c>
    </row>
    <row r="24" spans="1:7">
      <c r="A24" s="169" t="s">
        <v>77</v>
      </c>
      <c r="B24" s="170">
        <v>5174.2227999999996</v>
      </c>
      <c r="C24" s="173">
        <v>0.21156936080899999</v>
      </c>
      <c r="D24" s="173">
        <v>3.7231155111000003E-2</v>
      </c>
      <c r="E24" s="173">
        <v>2.4429708668E-2</v>
      </c>
      <c r="F24" s="173">
        <v>1.8594156279999999E-2</v>
      </c>
      <c r="G24" s="171" t="s">
        <v>91</v>
      </c>
    </row>
    <row r="25" spans="1:7">
      <c r="A25" s="175" t="s">
        <v>266</v>
      </c>
      <c r="B25" s="176">
        <v>24456.39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412.81400000000002</v>
      </c>
      <c r="C27" s="172">
        <v>1.6034077474E-2</v>
      </c>
      <c r="D27" s="182"/>
      <c r="E27" s="172">
        <v>1.949070642E-3</v>
      </c>
      <c r="F27" s="172">
        <v>1.483493913E-3</v>
      </c>
      <c r="G27" s="168" t="s">
        <v>99</v>
      </c>
    </row>
    <row r="28" spans="1:7">
      <c r="A28" s="148" t="s">
        <v>93</v>
      </c>
      <c r="B28" s="179">
        <v>1565.665</v>
      </c>
      <c r="C28" s="181">
        <v>6.0811876311999996E-2</v>
      </c>
      <c r="D28" s="164"/>
      <c r="E28" s="181">
        <v>7.3921710180000003E-3</v>
      </c>
      <c r="F28" s="181">
        <v>5.6263946909999992E-3</v>
      </c>
      <c r="G28" s="180" t="s">
        <v>100</v>
      </c>
    </row>
    <row r="29" spans="1:7">
      <c r="A29" s="148" t="s">
        <v>94</v>
      </c>
      <c r="B29" s="179">
        <v>1764.807</v>
      </c>
      <c r="C29" s="181">
        <v>6.8546735731000008E-2</v>
      </c>
      <c r="D29" s="164"/>
      <c r="E29" s="181">
        <v>8.3324051810000008E-3</v>
      </c>
      <c r="F29" s="181">
        <v>6.3420340470000001E-3</v>
      </c>
      <c r="G29" s="180" t="s">
        <v>101</v>
      </c>
    </row>
    <row r="30" spans="1:7">
      <c r="A30" s="148" t="s">
        <v>95</v>
      </c>
      <c r="B30" s="179">
        <v>2537.9299999999998</v>
      </c>
      <c r="C30" s="181">
        <v>9.8575547929000001E-2</v>
      </c>
      <c r="D30" s="164"/>
      <c r="E30" s="181">
        <v>1.1982648007000002E-2</v>
      </c>
      <c r="F30" s="181">
        <v>9.1203392030000004E-3</v>
      </c>
      <c r="G30" s="180" t="s">
        <v>102</v>
      </c>
    </row>
    <row r="31" spans="1:7">
      <c r="A31" s="148" t="s">
        <v>96</v>
      </c>
      <c r="B31" s="179">
        <v>3233.1080000000002</v>
      </c>
      <c r="C31" s="181">
        <v>0.125576904254</v>
      </c>
      <c r="D31" s="164"/>
      <c r="E31" s="181">
        <v>1.5264879304000001E-2</v>
      </c>
      <c r="F31" s="181">
        <v>1.1618540165E-2</v>
      </c>
      <c r="G31" s="180" t="s">
        <v>103</v>
      </c>
    </row>
    <row r="32" spans="1:7">
      <c r="A32" s="148" t="s">
        <v>97</v>
      </c>
      <c r="B32" s="179">
        <v>6589.8180000000002</v>
      </c>
      <c r="C32" s="181">
        <v>0.25595462447799999</v>
      </c>
      <c r="D32" s="164"/>
      <c r="E32" s="181">
        <v>3.1113336271000002E-2</v>
      </c>
      <c r="F32" s="181">
        <v>2.3681258129999997E-2</v>
      </c>
      <c r="G32" s="180" t="s">
        <v>104</v>
      </c>
    </row>
    <row r="33" spans="1:7">
      <c r="A33" s="169" t="s">
        <v>98</v>
      </c>
      <c r="B33" s="170">
        <v>9641.8989999999994</v>
      </c>
      <c r="C33" s="173">
        <v>0.37450027266299996</v>
      </c>
      <c r="D33" s="183"/>
      <c r="E33" s="173">
        <v>4.5523510039000001E-2</v>
      </c>
      <c r="F33" s="173">
        <v>3.4649257246000001E-2</v>
      </c>
      <c r="G33" s="171" t="s">
        <v>105</v>
      </c>
    </row>
    <row r="34" spans="1:7">
      <c r="A34" s="175" t="s">
        <v>267</v>
      </c>
      <c r="B34" s="176">
        <v>25746.04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466.91079999999999</v>
      </c>
      <c r="C36" s="172">
        <v>1.422909006E-2</v>
      </c>
      <c r="D36" s="172">
        <v>3.3596598150000003E-3</v>
      </c>
      <c r="E36" s="172">
        <v>2.204484665E-3</v>
      </c>
      <c r="F36" s="172">
        <v>1.677896898E-3</v>
      </c>
      <c r="G36" s="168" t="s">
        <v>110</v>
      </c>
    </row>
    <row r="37" spans="1:7">
      <c r="A37" s="148" t="s">
        <v>107</v>
      </c>
      <c r="B37" s="179">
        <v>2982.9713999999999</v>
      </c>
      <c r="C37" s="181">
        <v>9.0905947554999991E-2</v>
      </c>
      <c r="D37" s="181">
        <v>2.1463990859000002E-2</v>
      </c>
      <c r="E37" s="181">
        <v>1.4083877924E-2</v>
      </c>
      <c r="F37" s="181">
        <v>1.0719645932E-2</v>
      </c>
      <c r="G37" s="180" t="s">
        <v>111</v>
      </c>
    </row>
    <row r="38" spans="1:7">
      <c r="A38" s="148" t="s">
        <v>108</v>
      </c>
      <c r="B38" s="179">
        <v>5473.5204000000003</v>
      </c>
      <c r="C38" s="181">
        <v>0.16680533994499999</v>
      </c>
      <c r="D38" s="181">
        <v>3.9384753012999998E-2</v>
      </c>
      <c r="E38" s="181">
        <v>2.5842820058E-2</v>
      </c>
      <c r="F38" s="181">
        <v>1.9669716140000001E-2</v>
      </c>
      <c r="G38" s="180" t="s">
        <v>112</v>
      </c>
    </row>
    <row r="39" spans="1:7">
      <c r="A39" s="169" t="s">
        <v>109</v>
      </c>
      <c r="B39" s="170">
        <v>23890.418300000001</v>
      </c>
      <c r="C39" s="173">
        <v>0.728059649867</v>
      </c>
      <c r="D39" s="173">
        <v>0.17190366626300002</v>
      </c>
      <c r="E39" s="173">
        <v>0.112796835697</v>
      </c>
      <c r="F39" s="173">
        <v>8.5852926834000004E-2</v>
      </c>
      <c r="G39" s="171" t="s">
        <v>113</v>
      </c>
    </row>
    <row r="40" spans="1:7">
      <c r="A40" s="175" t="s">
        <v>268</v>
      </c>
      <c r="B40" s="176">
        <v>32813.82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5.5110737569E-2</v>
      </c>
      <c r="D42" s="172">
        <v>4.9682599630000001E-3</v>
      </c>
      <c r="E42" s="172">
        <v>3.2599886610000001E-3</v>
      </c>
      <c r="F42" s="172">
        <v>2.4812714490000001E-3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7.9491392575999992E-2</v>
      </c>
      <c r="D43" s="181">
        <v>7.1661879429999993E-3</v>
      </c>
      <c r="E43" s="181">
        <v>4.7021878099999994E-3</v>
      </c>
      <c r="F43" s="181">
        <v>3.578970842E-3</v>
      </c>
      <c r="G43" s="180" t="s">
        <v>119</v>
      </c>
    </row>
    <row r="44" spans="1:7">
      <c r="A44" s="148" t="s">
        <v>116</v>
      </c>
      <c r="B44" s="179">
        <v>3604.0952000000002</v>
      </c>
      <c r="C44" s="181">
        <v>0.287666673052</v>
      </c>
      <c r="D44" s="181">
        <v>2.5933291357999998E-2</v>
      </c>
      <c r="E44" s="181">
        <v>1.7016467816000001E-2</v>
      </c>
      <c r="F44" s="181">
        <v>1.2951724730000001E-2</v>
      </c>
      <c r="G44" s="180" t="s">
        <v>120</v>
      </c>
    </row>
    <row r="45" spans="1:7">
      <c r="A45" s="169" t="s">
        <v>117</v>
      </c>
      <c r="B45" s="170">
        <v>7238.2277000000004</v>
      </c>
      <c r="C45" s="173">
        <v>0.57773082166400003</v>
      </c>
      <c r="D45" s="173">
        <v>5.2082716310999998E-2</v>
      </c>
      <c r="E45" s="173">
        <v>3.4174754512999998E-2</v>
      </c>
      <c r="F45" s="173">
        <v>2.6011391902999999E-2</v>
      </c>
      <c r="G45" s="171" t="s">
        <v>121</v>
      </c>
    </row>
    <row r="46" spans="1:7">
      <c r="A46" s="175" t="s">
        <v>269</v>
      </c>
      <c r="B46" s="176">
        <v>12528.72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670.02689999999996</v>
      </c>
      <c r="C48" s="172">
        <v>0.20140100335799999</v>
      </c>
      <c r="D48" s="172">
        <v>4.8211830849999998E-3</v>
      </c>
      <c r="E48" s="172">
        <v>3.1634822459999999E-3</v>
      </c>
      <c r="F48" s="172">
        <v>2.4078176320000001E-3</v>
      </c>
      <c r="G48" s="168" t="s">
        <v>124</v>
      </c>
    </row>
    <row r="49" spans="1:7">
      <c r="A49" s="169" t="s">
        <v>123</v>
      </c>
      <c r="B49" s="170">
        <v>2656.8022999999998</v>
      </c>
      <c r="C49" s="173">
        <v>0.79859875617300002</v>
      </c>
      <c r="D49" s="173">
        <v>1.9117038897000001E-2</v>
      </c>
      <c r="E49" s="173">
        <v>1.2543894743E-2</v>
      </c>
      <c r="F49" s="173">
        <v>9.5475202910000005E-3</v>
      </c>
      <c r="G49" s="171" t="s">
        <v>125</v>
      </c>
    </row>
    <row r="50" spans="1:7">
      <c r="A50" s="175" t="s">
        <v>270</v>
      </c>
      <c r="B50" s="176">
        <v>3326.83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357.75560000000002</v>
      </c>
      <c r="C52" s="172">
        <v>7.2874833039999996E-3</v>
      </c>
      <c r="D52" s="172">
        <v>2.5742328370000002E-3</v>
      </c>
      <c r="E52" s="172">
        <v>1.689116495E-3</v>
      </c>
      <c r="F52" s="172">
        <v>1.2856353109999999E-3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1.9313879164E-2</v>
      </c>
      <c r="D53" s="181">
        <v>6.8224405970000006E-3</v>
      </c>
      <c r="E53" s="181">
        <v>4.476633499E-3</v>
      </c>
      <c r="F53" s="181">
        <v>3.4072949470000001E-3</v>
      </c>
      <c r="G53" s="180" t="s">
        <v>139</v>
      </c>
    </row>
    <row r="54" spans="1:7">
      <c r="A54" s="148" t="s">
        <v>128</v>
      </c>
      <c r="B54" s="179">
        <v>1027.1183000000001</v>
      </c>
      <c r="C54" s="181">
        <v>2.0922404743999999E-2</v>
      </c>
      <c r="D54" s="181">
        <v>7.3906366659999998E-3</v>
      </c>
      <c r="E54" s="181">
        <v>4.8494627709999997E-3</v>
      </c>
      <c r="F54" s="181">
        <v>3.691066065E-3</v>
      </c>
      <c r="G54" s="180" t="s">
        <v>140</v>
      </c>
    </row>
    <row r="55" spans="1:7">
      <c r="A55" s="148" t="s">
        <v>129</v>
      </c>
      <c r="B55" s="179">
        <v>1591.7773</v>
      </c>
      <c r="C55" s="181">
        <v>3.2424511308000004E-2</v>
      </c>
      <c r="D55" s="181">
        <v>1.1453644315000001E-2</v>
      </c>
      <c r="E55" s="181">
        <v>7.5154583030000001E-3</v>
      </c>
      <c r="F55" s="181">
        <v>5.7202322019999996E-3</v>
      </c>
      <c r="G55" s="180" t="s">
        <v>141</v>
      </c>
    </row>
    <row r="56" spans="1:7">
      <c r="A56" s="148" t="s">
        <v>130</v>
      </c>
      <c r="B56" s="179">
        <v>1672.9498000000001</v>
      </c>
      <c r="C56" s="181">
        <v>3.4077995526E-2</v>
      </c>
      <c r="D56" s="181">
        <v>1.2037721587E-2</v>
      </c>
      <c r="E56" s="181">
        <v>7.8987082330000003E-3</v>
      </c>
      <c r="F56" s="181">
        <v>6.0119347840000004E-3</v>
      </c>
      <c r="G56" s="180" t="s">
        <v>142</v>
      </c>
    </row>
    <row r="57" spans="1:7">
      <c r="A57" s="148" t="s">
        <v>131</v>
      </c>
      <c r="B57" s="179">
        <v>2395.4821000000002</v>
      </c>
      <c r="C57" s="181">
        <v>4.8795981975999998E-2</v>
      </c>
      <c r="D57" s="181">
        <v>1.7236707633E-2</v>
      </c>
      <c r="E57" s="181">
        <v>1.1310090826000001E-2</v>
      </c>
      <c r="F57" s="181">
        <v>8.6084365240000002E-3</v>
      </c>
      <c r="G57" s="180" t="s">
        <v>143</v>
      </c>
    </row>
    <row r="58" spans="1:7">
      <c r="A58" s="148" t="s">
        <v>132</v>
      </c>
      <c r="B58" s="179">
        <v>2429.9585999999999</v>
      </c>
      <c r="C58" s="181">
        <v>4.9498268447999996E-2</v>
      </c>
      <c r="D58" s="181">
        <v>1.7484783521E-2</v>
      </c>
      <c r="E58" s="181">
        <v>1.147286906E-2</v>
      </c>
      <c r="F58" s="181">
        <v>8.732331736E-3</v>
      </c>
      <c r="G58" s="180" t="s">
        <v>144</v>
      </c>
    </row>
    <row r="59" spans="1:7">
      <c r="A59" s="148" t="s">
        <v>133</v>
      </c>
      <c r="B59" s="179">
        <v>3633.7772</v>
      </c>
      <c r="C59" s="181">
        <v>7.4020059159000007E-2</v>
      </c>
      <c r="D59" s="181">
        <v>2.6146868390000001E-2</v>
      </c>
      <c r="E59" s="181">
        <v>1.7156609173999998E-2</v>
      </c>
      <c r="F59" s="181">
        <v>1.3058390362000001E-2</v>
      </c>
      <c r="G59" s="180" t="s">
        <v>145</v>
      </c>
    </row>
    <row r="60" spans="1:7">
      <c r="A60" s="148" t="s">
        <v>134</v>
      </c>
      <c r="B60" s="179">
        <v>6284.4012000000002</v>
      </c>
      <c r="C60" s="181">
        <v>0.12801328287300001</v>
      </c>
      <c r="D60" s="181">
        <v>4.5219451286999994E-2</v>
      </c>
      <c r="E60" s="181">
        <v>2.9671333532000001E-2</v>
      </c>
      <c r="F60" s="181">
        <v>2.2583708232E-2</v>
      </c>
      <c r="G60" s="180" t="s">
        <v>146</v>
      </c>
    </row>
    <row r="61" spans="1:7">
      <c r="A61" s="148" t="s">
        <v>135</v>
      </c>
      <c r="B61" s="179">
        <v>6480.5825000000004</v>
      </c>
      <c r="C61" s="181">
        <v>0.13200949690399999</v>
      </c>
      <c r="D61" s="181">
        <v>4.6631075157000004E-2</v>
      </c>
      <c r="E61" s="181">
        <v>3.0597588969999999E-2</v>
      </c>
      <c r="F61" s="181">
        <v>2.3288707976000002E-2</v>
      </c>
      <c r="G61" s="180" t="s">
        <v>147</v>
      </c>
    </row>
    <row r="62" spans="1:7">
      <c r="A62" s="148" t="s">
        <v>136</v>
      </c>
      <c r="B62" s="179">
        <v>9621.3237000000008</v>
      </c>
      <c r="C62" s="181">
        <v>0.19598641035499997</v>
      </c>
      <c r="D62" s="181">
        <v>6.9230299677999999E-2</v>
      </c>
      <c r="E62" s="181">
        <v>4.5426365288000002E-2</v>
      </c>
      <c r="F62" s="181">
        <v>3.4575317573000003E-2</v>
      </c>
      <c r="G62" s="180" t="s">
        <v>148</v>
      </c>
    </row>
    <row r="63" spans="1:7">
      <c r="A63" s="169" t="s">
        <v>137</v>
      </c>
      <c r="B63" s="170">
        <v>12648.509400000001</v>
      </c>
      <c r="C63" s="173">
        <v>0.25765019772100001</v>
      </c>
      <c r="D63" s="173">
        <v>9.1012434830999994E-2</v>
      </c>
      <c r="E63" s="173">
        <v>5.9718997746000001E-2</v>
      </c>
      <c r="F63" s="173">
        <v>4.5453852604999997E-2</v>
      </c>
      <c r="G63" s="171" t="s">
        <v>149</v>
      </c>
    </row>
    <row r="64" spans="1:7">
      <c r="A64" s="175" t="s">
        <v>271</v>
      </c>
      <c r="B64" s="176">
        <v>49091.79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281.971</v>
      </c>
      <c r="C66" s="172">
        <v>4.6348199870000001E-3</v>
      </c>
      <c r="D66" s="182"/>
      <c r="E66" s="182"/>
      <c r="F66" s="172">
        <v>1.0132947580000001E-3</v>
      </c>
      <c r="G66" s="168" t="s">
        <v>179</v>
      </c>
    </row>
    <row r="67" spans="1:7">
      <c r="A67" s="148" t="s">
        <v>151</v>
      </c>
      <c r="B67" s="179">
        <v>317.07819999999998</v>
      </c>
      <c r="C67" s="181">
        <v>5.2118848350000005E-3</v>
      </c>
      <c r="D67" s="164"/>
      <c r="E67" s="164"/>
      <c r="F67" s="181">
        <v>1.139456462E-3</v>
      </c>
      <c r="G67" s="180" t="s">
        <v>180</v>
      </c>
    </row>
    <row r="68" spans="1:7">
      <c r="A68" s="148" t="s">
        <v>152</v>
      </c>
      <c r="B68" s="179">
        <v>359.08789999999999</v>
      </c>
      <c r="C68" s="181">
        <v>5.9024076089999999E-3</v>
      </c>
      <c r="D68" s="164"/>
      <c r="E68" s="164"/>
      <c r="F68" s="181">
        <v>1.2904230820000001E-3</v>
      </c>
      <c r="G68" s="180" t="s">
        <v>181</v>
      </c>
    </row>
    <row r="69" spans="1:7">
      <c r="A69" s="148" t="s">
        <v>153</v>
      </c>
      <c r="B69" s="179">
        <v>413.2011</v>
      </c>
      <c r="C69" s="181">
        <v>6.7918783029999995E-3</v>
      </c>
      <c r="D69" s="164"/>
      <c r="E69" s="164"/>
      <c r="F69" s="181">
        <v>1.484885001E-3</v>
      </c>
      <c r="G69" s="180" t="s">
        <v>182</v>
      </c>
    </row>
    <row r="70" spans="1:7">
      <c r="A70" s="148" t="s">
        <v>154</v>
      </c>
      <c r="B70" s="179">
        <v>445.15530000000001</v>
      </c>
      <c r="C70" s="181">
        <v>7.3171165890000001E-3</v>
      </c>
      <c r="D70" s="164"/>
      <c r="E70" s="164"/>
      <c r="F70" s="181">
        <v>1.599716042E-3</v>
      </c>
      <c r="G70" s="180" t="s">
        <v>183</v>
      </c>
    </row>
    <row r="71" spans="1:7">
      <c r="A71" s="148" t="s">
        <v>155</v>
      </c>
      <c r="B71" s="179">
        <v>455.20650000000001</v>
      </c>
      <c r="C71" s="181">
        <v>7.4823303970000003E-3</v>
      </c>
      <c r="D71" s="164"/>
      <c r="E71" s="164"/>
      <c r="F71" s="181">
        <v>1.6358361690000001E-3</v>
      </c>
      <c r="G71" s="180" t="s">
        <v>184</v>
      </c>
    </row>
    <row r="72" spans="1:7">
      <c r="A72" s="148" t="s">
        <v>156</v>
      </c>
      <c r="B72" s="179">
        <v>559.41139999999996</v>
      </c>
      <c r="C72" s="181">
        <v>9.1951694949999989E-3</v>
      </c>
      <c r="D72" s="164"/>
      <c r="E72" s="164"/>
      <c r="F72" s="181">
        <v>2.0103082909999999E-3</v>
      </c>
      <c r="G72" s="180" t="s">
        <v>185</v>
      </c>
    </row>
    <row r="73" spans="1:7">
      <c r="A73" s="148" t="s">
        <v>157</v>
      </c>
      <c r="B73" s="179">
        <v>661.97149999999999</v>
      </c>
      <c r="C73" s="181">
        <v>1.0880972650000001E-2</v>
      </c>
      <c r="D73" s="164"/>
      <c r="E73" s="164"/>
      <c r="F73" s="181">
        <v>2.3788696390000001E-3</v>
      </c>
      <c r="G73" s="180" t="s">
        <v>186</v>
      </c>
    </row>
    <row r="74" spans="1:7">
      <c r="A74" s="148" t="s">
        <v>158</v>
      </c>
      <c r="B74" s="179">
        <v>692.07320000000004</v>
      </c>
      <c r="C74" s="181">
        <v>1.1375760982000001E-2</v>
      </c>
      <c r="D74" s="164"/>
      <c r="E74" s="164"/>
      <c r="F74" s="181">
        <v>2.4870435110000001E-3</v>
      </c>
      <c r="G74" s="180" t="s">
        <v>187</v>
      </c>
    </row>
    <row r="75" spans="1:7">
      <c r="A75" s="148" t="s">
        <v>159</v>
      </c>
      <c r="B75" s="179">
        <v>709.42870000000005</v>
      </c>
      <c r="C75" s="181">
        <v>1.1661037192000002E-2</v>
      </c>
      <c r="D75" s="164"/>
      <c r="E75" s="164"/>
      <c r="F75" s="181">
        <v>2.5494124680000003E-3</v>
      </c>
      <c r="G75" s="180" t="s">
        <v>188</v>
      </c>
    </row>
    <row r="76" spans="1:7">
      <c r="A76" s="148" t="s">
        <v>160</v>
      </c>
      <c r="B76" s="179">
        <v>913.00189999999998</v>
      </c>
      <c r="C76" s="181">
        <v>1.5007215119E-2</v>
      </c>
      <c r="D76" s="164"/>
      <c r="E76" s="164"/>
      <c r="F76" s="181">
        <v>3.2809758430000003E-3</v>
      </c>
      <c r="G76" s="180" t="s">
        <v>189</v>
      </c>
    </row>
    <row r="77" spans="1:7">
      <c r="A77" s="148" t="s">
        <v>161</v>
      </c>
      <c r="B77" s="179">
        <v>1131.5634</v>
      </c>
      <c r="C77" s="181">
        <v>1.8599759063000001E-2</v>
      </c>
      <c r="D77" s="164"/>
      <c r="E77" s="164"/>
      <c r="F77" s="181">
        <v>4.0664013740000001E-3</v>
      </c>
      <c r="G77" s="180" t="s">
        <v>190</v>
      </c>
    </row>
    <row r="78" spans="1:7">
      <c r="A78" s="148" t="s">
        <v>162</v>
      </c>
      <c r="B78" s="179">
        <v>1442.2628999999999</v>
      </c>
      <c r="C78" s="181">
        <v>2.3706795789E-2</v>
      </c>
      <c r="D78" s="164"/>
      <c r="E78" s="164"/>
      <c r="F78" s="181">
        <v>5.1829352539999995E-3</v>
      </c>
      <c r="G78" s="180" t="s">
        <v>191</v>
      </c>
    </row>
    <row r="79" spans="1:7">
      <c r="A79" s="148" t="s">
        <v>163</v>
      </c>
      <c r="B79" s="179">
        <v>1465.5154</v>
      </c>
      <c r="C79" s="181">
        <v>2.4089002297999998E-2</v>
      </c>
      <c r="D79" s="164"/>
      <c r="E79" s="164"/>
      <c r="F79" s="181">
        <v>5.2664957489999996E-3</v>
      </c>
      <c r="G79" s="180" t="s">
        <v>192</v>
      </c>
    </row>
    <row r="80" spans="1:7">
      <c r="A80" s="148" t="s">
        <v>164</v>
      </c>
      <c r="B80" s="179">
        <v>1628.1397999999999</v>
      </c>
      <c r="C80" s="181">
        <v>2.6762095700000002E-2</v>
      </c>
      <c r="D80" s="164"/>
      <c r="E80" s="164"/>
      <c r="F80" s="181">
        <v>5.8509049680000001E-3</v>
      </c>
      <c r="G80" s="180" t="s">
        <v>193</v>
      </c>
    </row>
    <row r="81" spans="1:7">
      <c r="A81" s="148" t="s">
        <v>165</v>
      </c>
      <c r="B81" s="179">
        <v>1704.9472000000001</v>
      </c>
      <c r="C81" s="181">
        <v>2.8024596002000003E-2</v>
      </c>
      <c r="D81" s="164"/>
      <c r="E81" s="164"/>
      <c r="F81" s="181">
        <v>6.1269210689999997E-3</v>
      </c>
      <c r="G81" s="180" t="s">
        <v>194</v>
      </c>
    </row>
    <row r="82" spans="1:7">
      <c r="A82" s="148" t="s">
        <v>166</v>
      </c>
      <c r="B82" s="179">
        <v>1777.6769999999999</v>
      </c>
      <c r="C82" s="181">
        <v>2.9220071886999998E-2</v>
      </c>
      <c r="D82" s="164"/>
      <c r="E82" s="164"/>
      <c r="F82" s="181">
        <v>6.3882838509999994E-3</v>
      </c>
      <c r="G82" s="180" t="s">
        <v>195</v>
      </c>
    </row>
    <row r="83" spans="1:7">
      <c r="A83" s="148" t="s">
        <v>167</v>
      </c>
      <c r="B83" s="179">
        <v>1792.7691</v>
      </c>
      <c r="C83" s="181">
        <v>2.9468144087999998E-2</v>
      </c>
      <c r="D83" s="164"/>
      <c r="E83" s="164"/>
      <c r="F83" s="181">
        <v>6.4425190229999993E-3</v>
      </c>
      <c r="G83" s="180" t="s">
        <v>196</v>
      </c>
    </row>
    <row r="84" spans="1:7">
      <c r="A84" s="148" t="s">
        <v>168</v>
      </c>
      <c r="B84" s="179">
        <v>1826.2267999999999</v>
      </c>
      <c r="C84" s="181">
        <v>3.0018095738000003E-2</v>
      </c>
      <c r="D84" s="164"/>
      <c r="E84" s="164"/>
      <c r="F84" s="181">
        <v>6.5627530619999999E-3</v>
      </c>
      <c r="G84" s="180" t="s">
        <v>197</v>
      </c>
    </row>
    <row r="85" spans="1:7">
      <c r="A85" s="148" t="s">
        <v>169</v>
      </c>
      <c r="B85" s="179">
        <v>2106.1012000000001</v>
      </c>
      <c r="C85" s="181">
        <v>3.4618453445000003E-2</v>
      </c>
      <c r="D85" s="164"/>
      <c r="E85" s="164"/>
      <c r="F85" s="181">
        <v>7.5685134499999997E-3</v>
      </c>
      <c r="G85" s="180" t="s">
        <v>198</v>
      </c>
    </row>
    <row r="86" spans="1:7">
      <c r="A86" s="148" t="s">
        <v>170</v>
      </c>
      <c r="B86" s="179">
        <v>2242.5590000000002</v>
      </c>
      <c r="C86" s="181">
        <v>3.6861440627000003E-2</v>
      </c>
      <c r="D86" s="164"/>
      <c r="E86" s="164"/>
      <c r="F86" s="181">
        <v>8.0588900259999999E-3</v>
      </c>
      <c r="G86" s="180" t="s">
        <v>199</v>
      </c>
    </row>
    <row r="87" spans="1:7">
      <c r="A87" s="148" t="s">
        <v>171</v>
      </c>
      <c r="B87" s="179">
        <v>2699.3085000000001</v>
      </c>
      <c r="C87" s="181">
        <v>4.4369133658E-2</v>
      </c>
      <c r="D87" s="164"/>
      <c r="E87" s="164"/>
      <c r="F87" s="181">
        <v>9.7002711399999993E-3</v>
      </c>
      <c r="G87" s="180" t="s">
        <v>200</v>
      </c>
    </row>
    <row r="88" spans="1:7">
      <c r="A88" s="148" t="s">
        <v>172</v>
      </c>
      <c r="B88" s="179">
        <v>3117.7438000000002</v>
      </c>
      <c r="C88" s="181">
        <v>5.1247047668999998E-2</v>
      </c>
      <c r="D88" s="164"/>
      <c r="E88" s="164"/>
      <c r="F88" s="181">
        <v>1.1203965832E-2</v>
      </c>
      <c r="G88" s="180" t="s">
        <v>201</v>
      </c>
    </row>
    <row r="89" spans="1:7">
      <c r="A89" s="148" t="s">
        <v>173</v>
      </c>
      <c r="B89" s="179">
        <v>3951.4009000000001</v>
      </c>
      <c r="C89" s="181">
        <v>6.495005467800001E-2</v>
      </c>
      <c r="D89" s="164"/>
      <c r="E89" s="164"/>
      <c r="F89" s="181">
        <v>1.4199807139999999E-2</v>
      </c>
      <c r="G89" s="180" t="s">
        <v>202</v>
      </c>
    </row>
    <row r="90" spans="1:7">
      <c r="A90" s="148" t="s">
        <v>174</v>
      </c>
      <c r="B90" s="179">
        <v>4055.4933999999998</v>
      </c>
      <c r="C90" s="181">
        <v>6.6661046232000004E-2</v>
      </c>
      <c r="D90" s="164"/>
      <c r="E90" s="164"/>
      <c r="F90" s="181">
        <v>1.4573875340999999E-2</v>
      </c>
      <c r="G90" s="180" t="s">
        <v>203</v>
      </c>
    </row>
    <row r="91" spans="1:7">
      <c r="A91" s="148" t="s">
        <v>175</v>
      </c>
      <c r="B91" s="179">
        <v>4058.2723999999998</v>
      </c>
      <c r="C91" s="181">
        <v>6.6706725272999992E-2</v>
      </c>
      <c r="D91" s="164"/>
      <c r="E91" s="164"/>
      <c r="F91" s="181">
        <v>1.4583861993E-2</v>
      </c>
      <c r="G91" s="180" t="s">
        <v>204</v>
      </c>
    </row>
    <row r="92" spans="1:7">
      <c r="A92" s="148" t="s">
        <v>176</v>
      </c>
      <c r="B92" s="179">
        <v>4943.2488999999996</v>
      </c>
      <c r="C92" s="181">
        <v>8.1253280664000005E-2</v>
      </c>
      <c r="D92" s="164"/>
      <c r="E92" s="164"/>
      <c r="F92" s="181">
        <v>1.7764125382999998E-2</v>
      </c>
      <c r="G92" s="180" t="s">
        <v>205</v>
      </c>
    </row>
    <row r="93" spans="1:7">
      <c r="A93" s="148" t="s">
        <v>177</v>
      </c>
      <c r="B93" s="179">
        <v>5148.2802000000001</v>
      </c>
      <c r="C93" s="181">
        <v>8.4623425703999999E-2</v>
      </c>
      <c r="D93" s="164"/>
      <c r="E93" s="164"/>
      <c r="F93" s="181">
        <v>1.8500928606E-2</v>
      </c>
      <c r="G93" s="180" t="s">
        <v>206</v>
      </c>
    </row>
    <row r="94" spans="1:7">
      <c r="A94" s="169" t="s">
        <v>178</v>
      </c>
      <c r="B94" s="170">
        <v>9938.4356000000007</v>
      </c>
      <c r="C94" s="173">
        <v>0.163360274488</v>
      </c>
      <c r="D94" s="183"/>
      <c r="E94" s="183"/>
      <c r="F94" s="173">
        <v>3.5714895139000002E-2</v>
      </c>
      <c r="G94" s="171" t="s">
        <v>207</v>
      </c>
    </row>
    <row r="95" spans="1:7">
      <c r="A95" s="175" t="s">
        <v>272</v>
      </c>
      <c r="B95" s="176">
        <v>60837.53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1268.97</v>
      </c>
      <c r="C97" s="187">
        <v>1</v>
      </c>
      <c r="D97" s="187">
        <v>9.1308822070000004E-3</v>
      </c>
      <c r="E97" s="187">
        <v>5.9913476099999995E-3</v>
      </c>
      <c r="F97" s="187">
        <v>4.5601875699999997E-3</v>
      </c>
      <c r="G97" s="186" t="s">
        <v>209</v>
      </c>
    </row>
    <row r="98" spans="1:7">
      <c r="A98" s="175" t="s">
        <v>273</v>
      </c>
      <c r="B98" s="176">
        <v>1268.97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504.51339999999999</v>
      </c>
      <c r="C100" s="187">
        <v>1.000006739212</v>
      </c>
      <c r="D100" s="187">
        <v>3.6302295779999999E-3</v>
      </c>
      <c r="E100" s="188"/>
      <c r="F100" s="187">
        <v>1.8130261040000002E-3</v>
      </c>
      <c r="G100" s="186" t="s">
        <v>211</v>
      </c>
    </row>
    <row r="101" spans="1:7">
      <c r="A101" s="175" t="s">
        <v>274</v>
      </c>
      <c r="B101" s="176">
        <v>504.51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1980.3520000000001</v>
      </c>
      <c r="C103" s="172">
        <v>0.28215287117900001</v>
      </c>
      <c r="D103" s="172">
        <v>1.4249636194E-2</v>
      </c>
      <c r="E103" s="172">
        <v>9.3500848900000006E-3</v>
      </c>
      <c r="F103" s="172">
        <v>7.1166194419999993E-3</v>
      </c>
      <c r="G103" s="168" t="s">
        <v>214</v>
      </c>
    </row>
    <row r="104" spans="1:7">
      <c r="A104" s="169" t="s">
        <v>213</v>
      </c>
      <c r="B104" s="170">
        <v>5038.37</v>
      </c>
      <c r="C104" s="173">
        <v>0.71784741377299999</v>
      </c>
      <c r="D104" s="173">
        <v>3.6253625370000001E-2</v>
      </c>
      <c r="E104" s="173">
        <v>2.3788289763000001E-2</v>
      </c>
      <c r="F104" s="173">
        <v>1.8105953841E-2</v>
      </c>
      <c r="G104" s="171" t="s">
        <v>215</v>
      </c>
    </row>
    <row r="105" spans="1:7">
      <c r="A105" s="175" t="s">
        <v>275</v>
      </c>
      <c r="B105" s="176">
        <v>7018.72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435.3528</v>
      </c>
      <c r="C107" s="172">
        <v>5.4661386596000006E-2</v>
      </c>
      <c r="D107" s="172">
        <v>3.1325840129999998E-3</v>
      </c>
      <c r="E107" s="172">
        <v>2.0554859119999999E-3</v>
      </c>
      <c r="F107" s="172">
        <v>1.5644896470000001E-3</v>
      </c>
      <c r="G107" s="168" t="s">
        <v>220</v>
      </c>
    </row>
    <row r="108" spans="1:7">
      <c r="A108" s="148" t="s">
        <v>217</v>
      </c>
      <c r="B108" s="179">
        <v>870.40150000000006</v>
      </c>
      <c r="C108" s="181">
        <v>0.10928459145199999</v>
      </c>
      <c r="D108" s="181">
        <v>6.2629798729999997E-3</v>
      </c>
      <c r="E108" s="181">
        <v>4.1095360389999998E-3</v>
      </c>
      <c r="F108" s="181">
        <v>3.1278864760000001E-3</v>
      </c>
      <c r="G108" s="180" t="s">
        <v>221</v>
      </c>
    </row>
    <row r="109" spans="1:7">
      <c r="A109" s="148" t="s">
        <v>218</v>
      </c>
      <c r="B109" s="179">
        <v>1529.8149000000001</v>
      </c>
      <c r="C109" s="181">
        <v>0.19207824934000001</v>
      </c>
      <c r="D109" s="181">
        <v>1.1007793447000001E-2</v>
      </c>
      <c r="E109" s="181">
        <v>7.2229074330000002E-3</v>
      </c>
      <c r="F109" s="181">
        <v>5.4975632919999993E-3</v>
      </c>
      <c r="G109" s="180" t="s">
        <v>222</v>
      </c>
    </row>
    <row r="110" spans="1:7">
      <c r="A110" s="169" t="s">
        <v>219</v>
      </c>
      <c r="B110" s="170">
        <v>5128.9726000000001</v>
      </c>
      <c r="C110" s="173">
        <v>0.64397599861400001</v>
      </c>
      <c r="D110" s="183"/>
      <c r="E110" s="183"/>
      <c r="F110" s="173">
        <v>1.8431544556000001E-2</v>
      </c>
      <c r="G110" s="171" t="s">
        <v>223</v>
      </c>
    </row>
    <row r="111" spans="1:7">
      <c r="A111" s="175" t="s">
        <v>276</v>
      </c>
      <c r="B111" s="176">
        <v>7964.54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1933.7429999999999</v>
      </c>
      <c r="C113" s="172">
        <v>0.43663403895000003</v>
      </c>
      <c r="D113" s="182"/>
      <c r="E113" s="172">
        <v>9.1300239579999998E-3</v>
      </c>
      <c r="F113" s="172">
        <v>6.9491247159999998E-3</v>
      </c>
      <c r="G113" s="168" t="s">
        <v>226</v>
      </c>
    </row>
    <row r="114" spans="1:7">
      <c r="A114" s="169" t="s">
        <v>225</v>
      </c>
      <c r="B114" s="170">
        <v>2495.0039999999999</v>
      </c>
      <c r="C114" s="173">
        <v>0.56336528365799998</v>
      </c>
      <c r="D114" s="183"/>
      <c r="E114" s="173">
        <v>1.1779976086E-2</v>
      </c>
      <c r="F114" s="173">
        <v>8.9660797550000001E-3</v>
      </c>
      <c r="G114" s="171" t="s">
        <v>227</v>
      </c>
    </row>
    <row r="115" spans="1:7">
      <c r="A115" s="175" t="s">
        <v>277</v>
      </c>
      <c r="B115" s="176">
        <v>4428.75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539.28729999999996</v>
      </c>
      <c r="C117" s="172">
        <v>0.47535659194899998</v>
      </c>
      <c r="D117" s="182"/>
      <c r="E117" s="172">
        <v>2.546204935E-3</v>
      </c>
      <c r="F117" s="172">
        <v>1.9379900559999999E-3</v>
      </c>
      <c r="G117" s="168" t="s">
        <v>230</v>
      </c>
    </row>
    <row r="118" spans="1:7">
      <c r="A118" s="169" t="s">
        <v>229</v>
      </c>
      <c r="B118" s="170">
        <v>595.20190000000002</v>
      </c>
      <c r="C118" s="173">
        <v>0.52464270288900006</v>
      </c>
      <c r="D118" s="183"/>
      <c r="E118" s="173">
        <v>2.8102015660000004E-3</v>
      </c>
      <c r="F118" s="173">
        <v>2.138925511E-3</v>
      </c>
      <c r="G118" s="171" t="s">
        <v>231</v>
      </c>
    </row>
    <row r="119" spans="1:7">
      <c r="A119" s="175" t="s">
        <v>278</v>
      </c>
      <c r="B119" s="176">
        <v>1134.49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563.05719999999997</v>
      </c>
      <c r="C121" s="172">
        <v>1.3399727035E-2</v>
      </c>
      <c r="D121" s="182"/>
      <c r="E121" s="172">
        <v>2.6584327520000001E-3</v>
      </c>
      <c r="F121" s="172">
        <v>2.0234098869999998E-3</v>
      </c>
      <c r="G121" s="168" t="s">
        <v>248</v>
      </c>
    </row>
    <row r="122" spans="1:7">
      <c r="A122" s="148" t="s">
        <v>233</v>
      </c>
      <c r="B122" s="179">
        <v>844.99720000000002</v>
      </c>
      <c r="C122" s="181">
        <v>2.0109381116999999E-2</v>
      </c>
      <c r="D122" s="164"/>
      <c r="E122" s="181">
        <v>3.9895915229999999E-3</v>
      </c>
      <c r="F122" s="181">
        <v>3.0365932429999997E-3</v>
      </c>
      <c r="G122" s="180" t="s">
        <v>249</v>
      </c>
    </row>
    <row r="123" spans="1:7">
      <c r="A123" s="148" t="s">
        <v>234</v>
      </c>
      <c r="B123" s="179">
        <v>1281.6295</v>
      </c>
      <c r="C123" s="181">
        <v>3.0500427771999999E-2</v>
      </c>
      <c r="D123" s="164"/>
      <c r="E123" s="181">
        <v>6.0511184989999996E-3</v>
      </c>
      <c r="F123" s="181">
        <v>4.6056809179999998E-3</v>
      </c>
      <c r="G123" s="180" t="s">
        <v>250</v>
      </c>
    </row>
    <row r="124" spans="1:7">
      <c r="A124" s="148" t="s">
        <v>235</v>
      </c>
      <c r="B124" s="179">
        <v>1453.5875000000001</v>
      </c>
      <c r="C124" s="181">
        <v>3.4592712289000002E-2</v>
      </c>
      <c r="D124" s="164"/>
      <c r="E124" s="181">
        <v>6.8630054250000006E-3</v>
      </c>
      <c r="F124" s="181">
        <v>5.2236314880000001E-3</v>
      </c>
      <c r="G124" s="180" t="s">
        <v>251</v>
      </c>
    </row>
    <row r="125" spans="1:7">
      <c r="A125" s="148" t="s">
        <v>236</v>
      </c>
      <c r="B125" s="179">
        <v>1627.3907999999999</v>
      </c>
      <c r="C125" s="181">
        <v>3.8728911555000002E-2</v>
      </c>
      <c r="D125" s="164"/>
      <c r="E125" s="181">
        <v>7.6836047979999995E-3</v>
      </c>
      <c r="F125" s="181">
        <v>5.848213352E-3</v>
      </c>
      <c r="G125" s="180" t="s">
        <v>252</v>
      </c>
    </row>
    <row r="126" spans="1:7">
      <c r="A126" s="148" t="s">
        <v>237</v>
      </c>
      <c r="B126" s="179">
        <v>1890.6575</v>
      </c>
      <c r="C126" s="181">
        <v>4.4994175399999996E-2</v>
      </c>
      <c r="D126" s="164"/>
      <c r="E126" s="181">
        <v>8.9265989699999996E-3</v>
      </c>
      <c r="F126" s="181">
        <v>6.7942920870000005E-3</v>
      </c>
      <c r="G126" s="180" t="s">
        <v>253</v>
      </c>
    </row>
    <row r="127" spans="1:7">
      <c r="A127" s="148" t="s">
        <v>238</v>
      </c>
      <c r="B127" s="179">
        <v>1894.3297</v>
      </c>
      <c r="C127" s="181">
        <v>4.5081567013999999E-2</v>
      </c>
      <c r="D127" s="164"/>
      <c r="E127" s="181">
        <v>8.9439369889999995E-3</v>
      </c>
      <c r="F127" s="181">
        <v>6.8074885539999999E-3</v>
      </c>
      <c r="G127" s="180" t="s">
        <v>254</v>
      </c>
    </row>
    <row r="128" spans="1:7">
      <c r="A128" s="148" t="s">
        <v>239</v>
      </c>
      <c r="B128" s="179">
        <v>2151.1026000000002</v>
      </c>
      <c r="C128" s="181">
        <v>5.1192290347E-2</v>
      </c>
      <c r="D128" s="164"/>
      <c r="E128" s="181">
        <v>1.0156271166999999E-2</v>
      </c>
      <c r="F128" s="181">
        <v>7.7302310829999998E-3</v>
      </c>
      <c r="G128" s="180" t="s">
        <v>255</v>
      </c>
    </row>
    <row r="129" spans="1:7">
      <c r="A129" s="148" t="s">
        <v>240</v>
      </c>
      <c r="B129" s="179">
        <v>2308.0891999999999</v>
      </c>
      <c r="C129" s="181">
        <v>5.4928283045999997E-2</v>
      </c>
      <c r="D129" s="164"/>
      <c r="E129" s="181">
        <v>1.0897471738999999E-2</v>
      </c>
      <c r="F129" s="181">
        <v>8.294380229E-3</v>
      </c>
      <c r="G129" s="180" t="s">
        <v>256</v>
      </c>
    </row>
    <row r="130" spans="1:7">
      <c r="A130" s="148" t="s">
        <v>241</v>
      </c>
      <c r="B130" s="179">
        <v>2441.8341</v>
      </c>
      <c r="C130" s="181">
        <v>5.8111165978999998E-2</v>
      </c>
      <c r="D130" s="164"/>
      <c r="E130" s="181">
        <v>1.1528938351999999E-2</v>
      </c>
      <c r="F130" s="181">
        <v>8.7750076909999999E-3</v>
      </c>
      <c r="G130" s="180" t="s">
        <v>257</v>
      </c>
    </row>
    <row r="131" spans="1:7">
      <c r="A131" s="148" t="s">
        <v>242</v>
      </c>
      <c r="B131" s="179">
        <v>2461.2694000000001</v>
      </c>
      <c r="C131" s="181">
        <v>5.8573690417000002E-2</v>
      </c>
      <c r="D131" s="164"/>
      <c r="E131" s="181">
        <v>1.1620700677000001E-2</v>
      </c>
      <c r="F131" s="181">
        <v>8.8448506449999992E-3</v>
      </c>
      <c r="G131" s="180" t="s">
        <v>258</v>
      </c>
    </row>
    <row r="132" spans="1:7">
      <c r="A132" s="148" t="s">
        <v>243</v>
      </c>
      <c r="B132" s="179">
        <v>2549.5174999999999</v>
      </c>
      <c r="C132" s="181">
        <v>6.0673833087000001E-2</v>
      </c>
      <c r="D132" s="164"/>
      <c r="E132" s="181">
        <v>1.2037357527000001E-2</v>
      </c>
      <c r="F132" s="181">
        <v>9.1619801980000002E-3</v>
      </c>
      <c r="G132" s="180" t="s">
        <v>259</v>
      </c>
    </row>
    <row r="133" spans="1:7">
      <c r="A133" s="148" t="s">
        <v>244</v>
      </c>
      <c r="B133" s="179">
        <v>2699.0961000000002</v>
      </c>
      <c r="C133" s="181">
        <v>6.4233528994000005E-2</v>
      </c>
      <c r="D133" s="164"/>
      <c r="E133" s="181">
        <v>1.2743581778E-2</v>
      </c>
      <c r="F133" s="181">
        <v>9.6995078559999996E-3</v>
      </c>
      <c r="G133" s="180" t="s">
        <v>260</v>
      </c>
    </row>
    <row r="134" spans="1:7">
      <c r="A134" s="148" t="s">
        <v>245</v>
      </c>
      <c r="B134" s="179">
        <v>4910.6809999999996</v>
      </c>
      <c r="C134" s="181">
        <v>0.116865186976</v>
      </c>
      <c r="D134" s="164"/>
      <c r="E134" s="181">
        <v>2.3185415632000002E-2</v>
      </c>
      <c r="F134" s="181">
        <v>1.7647088942000001E-2</v>
      </c>
      <c r="G134" s="180" t="s">
        <v>261</v>
      </c>
    </row>
    <row r="135" spans="1:7">
      <c r="A135" s="148" t="s">
        <v>246</v>
      </c>
      <c r="B135" s="179">
        <v>5923.6000999999997</v>
      </c>
      <c r="C135" s="181">
        <v>0.14097080084399999</v>
      </c>
      <c r="D135" s="164"/>
      <c r="E135" s="181">
        <v>2.7967837935E-2</v>
      </c>
      <c r="F135" s="181">
        <v>2.1287128572000002E-2</v>
      </c>
      <c r="G135" s="180" t="s">
        <v>262</v>
      </c>
    </row>
    <row r="136" spans="1:7">
      <c r="A136" s="169" t="s">
        <v>247</v>
      </c>
      <c r="B136" s="170">
        <v>7019.2091</v>
      </c>
      <c r="C136" s="173">
        <v>0.16704428243199998</v>
      </c>
      <c r="D136" s="183"/>
      <c r="E136" s="173">
        <v>3.3140674459E-2</v>
      </c>
      <c r="F136" s="173">
        <v>2.5224323731999999E-2</v>
      </c>
      <c r="G136" s="171" t="s">
        <v>263</v>
      </c>
    </row>
    <row r="137" spans="1:7">
      <c r="A137" s="175" t="s">
        <v>279</v>
      </c>
      <c r="B137" s="176">
        <v>42020.05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27/08/2025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996.24829999999997</v>
      </c>
      <c r="C6" s="172">
        <v>0.8</v>
      </c>
      <c r="D6" s="167">
        <v>796.99869999999999</v>
      </c>
      <c r="E6" s="182"/>
      <c r="F6" s="168" t="s">
        <v>84</v>
      </c>
    </row>
    <row r="7" spans="1:6">
      <c r="A7" s="148" t="s">
        <v>71</v>
      </c>
      <c r="B7" s="179">
        <v>1428.8698999999999</v>
      </c>
      <c r="C7" s="181">
        <v>0.8</v>
      </c>
      <c r="D7" s="179">
        <v>1143.0959</v>
      </c>
      <c r="E7" s="164"/>
      <c r="F7" s="180" t="s">
        <v>85</v>
      </c>
    </row>
    <row r="8" spans="1:6">
      <c r="A8" s="148" t="s">
        <v>72</v>
      </c>
      <c r="B8" s="179">
        <v>1582.1749</v>
      </c>
      <c r="C8" s="181">
        <v>0.9</v>
      </c>
      <c r="D8" s="179">
        <v>1423.9574</v>
      </c>
      <c r="E8" s="164"/>
      <c r="F8" s="180" t="s">
        <v>86</v>
      </c>
    </row>
    <row r="9" spans="1:6">
      <c r="A9" s="148" t="s">
        <v>74</v>
      </c>
      <c r="B9" s="179">
        <v>2912.4558000000002</v>
      </c>
      <c r="C9" s="181">
        <v>1</v>
      </c>
      <c r="D9" s="179">
        <v>2912.4558000000002</v>
      </c>
      <c r="E9" s="164"/>
      <c r="F9" s="180" t="s">
        <v>88</v>
      </c>
    </row>
    <row r="10" spans="1:6">
      <c r="A10" s="148" t="s">
        <v>75</v>
      </c>
      <c r="B10" s="179">
        <v>3090.7577000000001</v>
      </c>
      <c r="C10" s="181">
        <v>1</v>
      </c>
      <c r="D10" s="179">
        <v>3090.7577000000001</v>
      </c>
      <c r="E10" s="164"/>
      <c r="F10" s="180" t="s">
        <v>89</v>
      </c>
    </row>
    <row r="11" spans="1:6">
      <c r="A11" s="148" t="s">
        <v>76</v>
      </c>
      <c r="B11" s="179">
        <v>3897.5101</v>
      </c>
      <c r="C11" s="181">
        <v>0.3</v>
      </c>
      <c r="D11" s="179">
        <v>1169.2529999999999</v>
      </c>
      <c r="E11" s="164"/>
      <c r="F11" s="180" t="s">
        <v>90</v>
      </c>
    </row>
    <row r="12" spans="1:6">
      <c r="A12" s="169" t="s">
        <v>77</v>
      </c>
      <c r="B12" s="170">
        <v>5174.2227999999996</v>
      </c>
      <c r="C12" s="173">
        <v>0.8</v>
      </c>
      <c r="D12" s="170">
        <v>4139.3782000000001</v>
      </c>
      <c r="E12" s="183"/>
      <c r="F12" s="171" t="s">
        <v>91</v>
      </c>
    </row>
    <row r="13" spans="1:6">
      <c r="A13" s="175" t="s">
        <v>280</v>
      </c>
      <c r="B13" s="176">
        <v>19082.240000000002</v>
      </c>
      <c r="C13" s="178"/>
      <c r="D13" s="176">
        <v>14675.9</v>
      </c>
      <c r="E13" s="178"/>
      <c r="F13" s="174"/>
    </row>
    <row r="15" spans="1:6">
      <c r="A15" s="184" t="s">
        <v>106</v>
      </c>
      <c r="B15" s="185">
        <v>466.91079999999999</v>
      </c>
      <c r="C15" s="187">
        <v>0.9</v>
      </c>
      <c r="D15" s="185">
        <v>420.21969999999999</v>
      </c>
      <c r="E15" s="188"/>
      <c r="F15" s="186" t="s">
        <v>110</v>
      </c>
    </row>
    <row r="16" spans="1:6">
      <c r="A16" s="175" t="s">
        <v>281</v>
      </c>
      <c r="B16" s="176">
        <v>466.91</v>
      </c>
      <c r="C16" s="178"/>
      <c r="D16" s="176">
        <v>420.22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3604.0949999999998</v>
      </c>
      <c r="C19" s="181">
        <v>0.65</v>
      </c>
      <c r="D19" s="179">
        <v>2342.6619999999998</v>
      </c>
      <c r="E19" s="164"/>
      <c r="F19" s="180" t="s">
        <v>120</v>
      </c>
    </row>
    <row r="20" spans="1:6">
      <c r="A20" s="169" t="s">
        <v>117</v>
      </c>
      <c r="B20" s="170">
        <v>7238.2280000000001</v>
      </c>
      <c r="C20" s="173">
        <v>0.65</v>
      </c>
      <c r="D20" s="170">
        <v>4704.848</v>
      </c>
      <c r="E20" s="183"/>
      <c r="F20" s="171" t="s">
        <v>121</v>
      </c>
    </row>
    <row r="21" spans="1:6">
      <c r="A21" s="175" t="s">
        <v>282</v>
      </c>
      <c r="B21" s="176">
        <v>11532.79</v>
      </c>
      <c r="C21" s="178"/>
      <c r="D21" s="178"/>
      <c r="E21" s="178"/>
      <c r="F21" s="174"/>
    </row>
    <row r="23" spans="1:6">
      <c r="A23" s="166" t="s">
        <v>128</v>
      </c>
      <c r="B23" s="167">
        <v>1027.1179999999999</v>
      </c>
      <c r="C23" s="172">
        <v>1</v>
      </c>
      <c r="D23" s="167">
        <v>1027.1183000000001</v>
      </c>
      <c r="E23" s="182"/>
      <c r="F23" s="168" t="s">
        <v>140</v>
      </c>
    </row>
    <row r="24" spans="1:6">
      <c r="A24" s="148" t="s">
        <v>129</v>
      </c>
      <c r="B24" s="179">
        <v>1591.777</v>
      </c>
      <c r="C24" s="181">
        <v>0.4</v>
      </c>
      <c r="D24" s="179">
        <v>636.71090000000004</v>
      </c>
      <c r="E24" s="164"/>
      <c r="F24" s="180" t="s">
        <v>141</v>
      </c>
    </row>
    <row r="25" spans="1:6">
      <c r="A25" s="148" t="s">
        <v>130</v>
      </c>
      <c r="B25" s="179">
        <v>1672.95</v>
      </c>
      <c r="C25" s="181">
        <v>0.5</v>
      </c>
      <c r="D25" s="179">
        <v>836.47490000000005</v>
      </c>
      <c r="E25" s="164"/>
      <c r="F25" s="180" t="s">
        <v>142</v>
      </c>
    </row>
    <row r="26" spans="1:6">
      <c r="A26" s="148" t="s">
        <v>131</v>
      </c>
      <c r="B26" s="179">
        <v>2395.482</v>
      </c>
      <c r="C26" s="181">
        <v>0.25</v>
      </c>
      <c r="D26" s="179">
        <v>598.87049999999999</v>
      </c>
      <c r="E26" s="164"/>
      <c r="F26" s="180" t="s">
        <v>143</v>
      </c>
    </row>
    <row r="27" spans="1:6">
      <c r="A27" s="148" t="s">
        <v>132</v>
      </c>
      <c r="B27" s="179">
        <v>2429.9589999999998</v>
      </c>
      <c r="C27" s="181">
        <v>0.4</v>
      </c>
      <c r="D27" s="179">
        <v>971.98339999999996</v>
      </c>
      <c r="E27" s="164"/>
      <c r="F27" s="180" t="s">
        <v>144</v>
      </c>
    </row>
    <row r="28" spans="1:6">
      <c r="A28" s="148" t="s">
        <v>134</v>
      </c>
      <c r="B28" s="179">
        <v>6284.4009999999998</v>
      </c>
      <c r="C28" s="181">
        <v>0.5</v>
      </c>
      <c r="D28" s="179">
        <v>3142.2006000000001</v>
      </c>
      <c r="E28" s="164"/>
      <c r="F28" s="180" t="s">
        <v>146</v>
      </c>
    </row>
    <row r="29" spans="1:6">
      <c r="A29" s="148" t="s">
        <v>135</v>
      </c>
      <c r="B29" s="179">
        <v>6480.5820000000003</v>
      </c>
      <c r="C29" s="181">
        <v>0.6</v>
      </c>
      <c r="D29" s="179">
        <v>3888.3494999999998</v>
      </c>
      <c r="E29" s="164"/>
      <c r="F29" s="180" t="s">
        <v>147</v>
      </c>
    </row>
    <row r="30" spans="1:6">
      <c r="A30" s="148" t="s">
        <v>136</v>
      </c>
      <c r="B30" s="179">
        <v>9621.3240000000005</v>
      </c>
      <c r="C30" s="181">
        <v>0.75</v>
      </c>
      <c r="D30" s="179">
        <v>7215.9928</v>
      </c>
      <c r="E30" s="164"/>
      <c r="F30" s="180" t="s">
        <v>148</v>
      </c>
    </row>
    <row r="31" spans="1:6">
      <c r="A31" s="169" t="s">
        <v>137</v>
      </c>
      <c r="B31" s="170">
        <v>12648.509</v>
      </c>
      <c r="C31" s="173">
        <v>0.85</v>
      </c>
      <c r="D31" s="170">
        <v>10751.233</v>
      </c>
      <c r="E31" s="183"/>
      <c r="F31" s="171" t="s">
        <v>149</v>
      </c>
    </row>
    <row r="32" spans="1:6">
      <c r="A32" s="175" t="s">
        <v>283</v>
      </c>
      <c r="B32" s="176">
        <v>44152.1</v>
      </c>
      <c r="C32" s="178"/>
      <c r="D32" s="176">
        <v>29068.93</v>
      </c>
      <c r="E32" s="178"/>
      <c r="F32" s="174"/>
    </row>
    <row r="34" spans="1:6">
      <c r="A34" s="166" t="s">
        <v>159</v>
      </c>
      <c r="B34" s="167">
        <v>709.42870000000005</v>
      </c>
      <c r="C34" s="172">
        <v>1</v>
      </c>
      <c r="D34" s="167">
        <v>709.42870000000005</v>
      </c>
      <c r="E34" s="182"/>
      <c r="F34" s="168" t="s">
        <v>188</v>
      </c>
    </row>
    <row r="35" spans="1:6">
      <c r="A35" s="148" t="s">
        <v>160</v>
      </c>
      <c r="B35" s="179">
        <v>913.00189999999998</v>
      </c>
      <c r="C35" s="181">
        <v>0.7</v>
      </c>
      <c r="D35" s="179">
        <v>639.10130000000004</v>
      </c>
      <c r="E35" s="164"/>
      <c r="F35" s="180" t="s">
        <v>189</v>
      </c>
    </row>
    <row r="36" spans="1:6">
      <c r="A36" s="148" t="s">
        <v>161</v>
      </c>
      <c r="B36" s="179">
        <v>1131.5634</v>
      </c>
      <c r="C36" s="181">
        <v>1</v>
      </c>
      <c r="D36" s="179">
        <v>1131.5634</v>
      </c>
      <c r="E36" s="164"/>
      <c r="F36" s="180" t="s">
        <v>190</v>
      </c>
    </row>
    <row r="37" spans="1:6">
      <c r="A37" s="148" t="s">
        <v>162</v>
      </c>
      <c r="B37" s="179">
        <v>1442.2628999999999</v>
      </c>
      <c r="C37" s="181">
        <v>0.9</v>
      </c>
      <c r="D37" s="179">
        <v>1298.0365999999999</v>
      </c>
      <c r="E37" s="164"/>
      <c r="F37" s="180" t="s">
        <v>191</v>
      </c>
    </row>
    <row r="38" spans="1:6">
      <c r="A38" s="148" t="s">
        <v>164</v>
      </c>
      <c r="B38" s="179">
        <v>1628.1397999999999</v>
      </c>
      <c r="C38" s="181">
        <v>1</v>
      </c>
      <c r="D38" s="179">
        <v>1628.1397999999999</v>
      </c>
      <c r="E38" s="164"/>
      <c r="F38" s="180" t="s">
        <v>193</v>
      </c>
    </row>
    <row r="39" spans="1:6">
      <c r="A39" s="148" t="s">
        <v>166</v>
      </c>
      <c r="B39" s="179">
        <v>1777.6769999999999</v>
      </c>
      <c r="C39" s="181">
        <v>1</v>
      </c>
      <c r="D39" s="179">
        <v>1777.6769999999999</v>
      </c>
      <c r="E39" s="164"/>
      <c r="F39" s="180" t="s">
        <v>195</v>
      </c>
    </row>
    <row r="40" spans="1:6">
      <c r="A40" s="148" t="s">
        <v>167</v>
      </c>
      <c r="B40" s="179">
        <v>1792.7691</v>
      </c>
      <c r="C40" s="181">
        <v>1</v>
      </c>
      <c r="D40" s="179">
        <v>1792.7691</v>
      </c>
      <c r="E40" s="164"/>
      <c r="F40" s="180" t="s">
        <v>196</v>
      </c>
    </row>
    <row r="41" spans="1:6">
      <c r="A41" s="148" t="s">
        <v>168</v>
      </c>
      <c r="B41" s="179">
        <v>1826.2267999999999</v>
      </c>
      <c r="C41" s="181">
        <v>1</v>
      </c>
      <c r="D41" s="179">
        <v>1826.2267999999999</v>
      </c>
      <c r="E41" s="164"/>
      <c r="F41" s="180" t="s">
        <v>197</v>
      </c>
    </row>
    <row r="42" spans="1:6">
      <c r="A42" s="148" t="s">
        <v>169</v>
      </c>
      <c r="B42" s="179">
        <v>2106.1012000000001</v>
      </c>
      <c r="C42" s="181">
        <v>1</v>
      </c>
      <c r="D42" s="179">
        <v>2106.1012000000001</v>
      </c>
      <c r="E42" s="164"/>
      <c r="F42" s="180" t="s">
        <v>198</v>
      </c>
    </row>
    <row r="43" spans="1:6">
      <c r="A43" s="148" t="s">
        <v>170</v>
      </c>
      <c r="B43" s="179">
        <v>2242.5590000000002</v>
      </c>
      <c r="C43" s="181">
        <v>0.9</v>
      </c>
      <c r="D43" s="179">
        <v>2018.3031000000001</v>
      </c>
      <c r="E43" s="164"/>
      <c r="F43" s="180" t="s">
        <v>199</v>
      </c>
    </row>
    <row r="44" spans="1:6">
      <c r="A44" s="148" t="s">
        <v>171</v>
      </c>
      <c r="B44" s="179">
        <v>2699.3085000000001</v>
      </c>
      <c r="C44" s="181">
        <v>1</v>
      </c>
      <c r="D44" s="179">
        <v>2699.3085000000001</v>
      </c>
      <c r="E44" s="164"/>
      <c r="F44" s="180" t="s">
        <v>200</v>
      </c>
    </row>
    <row r="45" spans="1:6">
      <c r="A45" s="148" t="s">
        <v>172</v>
      </c>
      <c r="B45" s="179">
        <v>3117.7438000000002</v>
      </c>
      <c r="C45" s="181">
        <v>0.75</v>
      </c>
      <c r="D45" s="179">
        <v>2338.3078999999998</v>
      </c>
      <c r="E45" s="164"/>
      <c r="F45" s="180" t="s">
        <v>201</v>
      </c>
    </row>
    <row r="46" spans="1:6">
      <c r="A46" s="148" t="s">
        <v>173</v>
      </c>
      <c r="B46" s="179">
        <v>3951.4009000000001</v>
      </c>
      <c r="C46" s="181">
        <v>0.9</v>
      </c>
      <c r="D46" s="179">
        <v>3556.2608</v>
      </c>
      <c r="E46" s="164"/>
      <c r="F46" s="180" t="s">
        <v>202</v>
      </c>
    </row>
    <row r="47" spans="1:6">
      <c r="A47" s="148" t="s">
        <v>174</v>
      </c>
      <c r="B47" s="179">
        <v>4055.4933999999998</v>
      </c>
      <c r="C47" s="181">
        <v>0.9</v>
      </c>
      <c r="D47" s="179">
        <v>3649.9441000000002</v>
      </c>
      <c r="E47" s="164"/>
      <c r="F47" s="180" t="s">
        <v>203</v>
      </c>
    </row>
    <row r="48" spans="1:6">
      <c r="A48" s="148" t="s">
        <v>175</v>
      </c>
      <c r="B48" s="179">
        <v>4058.2723999999998</v>
      </c>
      <c r="C48" s="181">
        <v>0.9</v>
      </c>
      <c r="D48" s="179">
        <v>3652.4452000000001</v>
      </c>
      <c r="E48" s="164"/>
      <c r="F48" s="180" t="s">
        <v>204</v>
      </c>
    </row>
    <row r="49" spans="1:6">
      <c r="A49" s="148" t="s">
        <v>176</v>
      </c>
      <c r="B49" s="179">
        <v>4943.2488999999996</v>
      </c>
      <c r="C49" s="181">
        <v>1</v>
      </c>
      <c r="D49" s="179">
        <v>4943.2488999999996</v>
      </c>
      <c r="E49" s="164"/>
      <c r="F49" s="180" t="s">
        <v>205</v>
      </c>
    </row>
    <row r="50" spans="1:6">
      <c r="A50" s="148" t="s">
        <v>177</v>
      </c>
      <c r="B50" s="179">
        <v>5148.2802000000001</v>
      </c>
      <c r="C50" s="181">
        <v>1</v>
      </c>
      <c r="D50" s="179">
        <v>5148.2802000000001</v>
      </c>
      <c r="E50" s="164"/>
      <c r="F50" s="180" t="s">
        <v>206</v>
      </c>
    </row>
    <row r="51" spans="1:6">
      <c r="A51" s="169" t="s">
        <v>178</v>
      </c>
      <c r="B51" s="170">
        <v>9938.4356000000007</v>
      </c>
      <c r="C51" s="173">
        <v>0.9</v>
      </c>
      <c r="D51" s="170">
        <v>7632.9017000000003</v>
      </c>
      <c r="E51" s="183"/>
      <c r="F51" s="171" t="s">
        <v>207</v>
      </c>
    </row>
    <row r="52" spans="1:6">
      <c r="A52" s="175" t="s">
        <v>284</v>
      </c>
      <c r="B52" s="176">
        <v>53481.91</v>
      </c>
      <c r="C52" s="178"/>
      <c r="D52" s="176">
        <v>48548.04</v>
      </c>
      <c r="E52" s="178"/>
      <c r="F52" s="174"/>
    </row>
    <row r="54" spans="1:6">
      <c r="A54" s="166" t="s">
        <v>217</v>
      </c>
      <c r="B54" s="167">
        <v>870.40150000000006</v>
      </c>
      <c r="C54" s="172">
        <v>0.8</v>
      </c>
      <c r="D54" s="167">
        <v>696.32119999999998</v>
      </c>
      <c r="E54" s="182"/>
      <c r="F54" s="168" t="s">
        <v>221</v>
      </c>
    </row>
    <row r="55" spans="1:6">
      <c r="A55" s="169" t="s">
        <v>218</v>
      </c>
      <c r="B55" s="170">
        <v>1529.8149000000001</v>
      </c>
      <c r="C55" s="173">
        <v>0.8</v>
      </c>
      <c r="D55" s="170">
        <v>1223.8518999999999</v>
      </c>
      <c r="E55" s="183"/>
      <c r="F55" s="171" t="s">
        <v>222</v>
      </c>
    </row>
    <row r="56" spans="1:6">
      <c r="A56" s="175" t="s">
        <v>285</v>
      </c>
      <c r="B56" s="176">
        <v>2400.2199999999998</v>
      </c>
      <c r="C56" s="178"/>
      <c r="D56" s="176">
        <v>1920.17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131116.17302867101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G5803" s="108" t="e">
        <f>G5802*#REF!/#REF!</f>
        <v>#REF!</v>
      </c>
      <c r="H5803" s="108">
        <f t="shared" si="138"/>
        <v>0</v>
      </c>
      <c r="I5803" s="108">
        <f t="shared" si="139"/>
        <v>0</v>
      </c>
      <c r="J5803" s="108">
        <f t="shared" si="140"/>
        <v>0</v>
      </c>
    </row>
    <row r="5804" spans="1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G5803" s="108" t="e">
        <f>G5802*#REF!/#REF!</f>
        <v>#REF!</v>
      </c>
      <c r="H5803" s="108">
        <f t="shared" si="138"/>
        <v>0</v>
      </c>
      <c r="I5803" s="108">
        <f t="shared" si="139"/>
        <v>0</v>
      </c>
      <c r="J5803" s="108">
        <f t="shared" si="140"/>
        <v>0</v>
      </c>
    </row>
    <row r="5804" spans="1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1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5.2891424723410699E-2</v>
      </c>
      <c r="E31" s="42"/>
      <c r="F31" s="43"/>
      <c r="G31" s="41">
        <f>Indices!F17</f>
        <v>3.8298500944135401E-2</v>
      </c>
      <c r="H31" s="42"/>
      <c r="I31" s="42"/>
      <c r="J31" s="41">
        <f>Indices!J17</f>
        <v>8.5105927735001904E-2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0.103873069623883</v>
      </c>
      <c r="E32" s="42"/>
      <c r="F32" s="39"/>
      <c r="G32" s="41">
        <f>Indices!F26</f>
        <v>8.1190512741786902E-2</v>
      </c>
      <c r="H32" s="42"/>
      <c r="I32" s="42"/>
      <c r="J32" s="41">
        <f>Indices!J26</f>
        <v>0.13509107749305299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2025-08-28T08:27:10Z</dcterms:modified>
</cp:coreProperties>
</file>