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371839B-03CB-4642-94B1-007BBD786E05}" xr6:coauthVersionLast="47" xr6:coauthVersionMax="47" xr10:uidLastSave="{00000000-0000-0000-0000-000000000000}"/>
  <bookViews>
    <workbookView xWindow="780" yWindow="780" windowWidth="21600" windowHeight="1227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<sst xmlns="http://schemas.openxmlformats.org/spreadsheetml/2006/main" count="438" uniqueCount="286">
  <si>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</si>
  <si>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</si>
  <si>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</si>
  <si>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</si>
  <si>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</si>
  <si>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</si>
  <si>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</si>
  <si>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</si>
  <si>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</si>
  <si>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</si>
  <si>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</si>
  <si>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</si>
  <si>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</si>
  <si>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</si>
  <si>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</si>
  <si>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</si>
  <si>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</si>
  <si>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</si>
  <si>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</si>
  <si>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</si>
  <si>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</si>
  <si>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</si>
  <si>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</si>
  <si>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</si>
  <si>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</si>
  <si>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</si>
  <si>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</si>
  <si>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</si>
  <si>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</si>
  <si>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</si>
  <si>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</si>
  <si>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</si>
  <si>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</si>
  <si>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</si>
  <si>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</si>
  <si>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</si>
  <si>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</si>
  <si>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</si>
  <si>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</si>
  <si>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</si>
  <si>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</si>
  <si>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</si>
  <si>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</si>
  <si>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</si>
  <si>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</si>
  <si>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</si>
  <si>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</si>
  <si>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</si>
  <si>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</si>
  <si>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</si>
  <si>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</si>
  <si>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</si>
  <si>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</si>
  <si>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</si>
  <si>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</si>
  <si>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</si>
  <si>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25-08-2025</t>
  </si>
  <si>
    <t>26/08/2025</t>
  </si>
  <si>
    <t>Variation par rapport au 31/12/2024</t>
  </si>
  <si>
    <t>AU 26/08/2025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</si>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</sst>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1166.1659999999999</v>
      </c>
      <c r="E12" s="14"/>
      <c r="F12" s="153">
        <v>1463.335</v>
      </c>
      <c r="G12" s="153">
        <v>1620.3489999999999</v>
      </c>
      <c r="H12" s="153">
        <v>1818.5239999999999</v>
      </c>
      <c r="I12" s="153">
        <v>1847.4</v>
      </c>
      <c r="J12" s="153">
        <v>1437.08</v>
      </c>
      <c r="K12" s="149">
        <v>1107.835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1152.289</v>
      </c>
      <c r="E14" s="17"/>
      <c r="F14" s="154">
        <v>1455.2190000000001</v>
      </c>
      <c r="G14" s="154">
        <v>1613.6</v>
      </c>
      <c r="H14" s="154">
        <v>1811.78</v>
      </c>
      <c r="I14" s="154">
        <v>1840.991</v>
      </c>
      <c r="J14" s="154">
        <v>1428.366</v>
      </c>
      <c r="K14" s="150">
        <v>1107.7460000000001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-1.18996780904262E-2</v>
      </c>
      <c r="E16" s="21"/>
      <c r="F16" s="155">
        <v>-5.5462351409622003E-3</v>
      </c>
      <c r="G16" s="155">
        <v>-4.1651520752628004E-3</v>
      </c>
      <c r="H16" s="155">
        <v>-3.7085020599122399E-3</v>
      </c>
      <c r="I16" s="155">
        <v>-3.46919995669592E-3</v>
      </c>
      <c r="J16" s="155">
        <v>-6.0636846939626796E-3</v>
      </c>
      <c r="K16" s="151">
        <v>-8.0336873270803202E-5</v>
      </c>
    </row>
    <row r="17" spans="1:11" s="8" customFormat="1" ht="14.25">
      <c r="A17" s="145" t="s">
        <v>58</v>
      </c>
      <c r="B17" s="121"/>
      <c r="C17" s="22"/>
      <c r="D17" s="151">
        <v>5.4286723344764101E-2</v>
      </c>
      <c r="E17" s="21"/>
      <c r="F17" s="155">
        <v>3.8491181646521003E-2</v>
      </c>
      <c r="G17" s="155">
        <v>-3.2152614705450201E-2</v>
      </c>
      <c r="H17" s="155">
        <v>6.8882881756107101E-2</v>
      </c>
      <c r="I17" s="155">
        <v>-3.40766414874768E-2</v>
      </c>
      <c r="J17" s="155">
        <v>9.1498882799389905E-2</v>
      </c>
      <c r="K17" s="151">
        <v>7.22087143708912E-2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5.2911530000000003E-4</v>
      </c>
      <c r="G19" s="155">
        <v>1.9410420000000002E-4</v>
      </c>
      <c r="H19" s="155">
        <v>5.8366400000000001E-4</v>
      </c>
      <c r="I19" s="155">
        <v>1.809088E-4</v>
      </c>
      <c r="J19" s="155">
        <v>8.8627729999999998E-4</v>
      </c>
      <c r="K19" s="151">
        <v>1.377566E-3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2892.7869999999998</v>
      </c>
      <c r="E22" s="29"/>
      <c r="F22" s="153">
        <v>2998.5509999999999</v>
      </c>
      <c r="G22" s="153">
        <v>2990.2040000000002</v>
      </c>
      <c r="H22" s="153">
        <v>3959.6669999999999</v>
      </c>
      <c r="I22" s="153">
        <v>3476.26</v>
      </c>
      <c r="J22" s="153">
        <v>3195.6759999999999</v>
      </c>
      <c r="K22" s="149">
        <v>2319.085</v>
      </c>
    </row>
    <row r="23" spans="1:11" s="32" customFormat="1" ht="15.75" customHeight="1">
      <c r="A23" s="145" t="s">
        <v>58</v>
      </c>
      <c r="B23" s="121"/>
      <c r="C23" s="22"/>
      <c r="D23" s="151">
        <v>9.4253027479764398E-2</v>
      </c>
      <c r="E23" s="31"/>
      <c r="F23" s="155">
        <v>6.1439618263459797E-2</v>
      </c>
      <c r="G23" s="155">
        <v>-3.2152985782358597E-2</v>
      </c>
      <c r="H23" s="155">
        <v>9.9886113325574205E-2</v>
      </c>
      <c r="I23" s="155">
        <v>-3.4076542319343303E-2</v>
      </c>
      <c r="J23" s="155">
        <v>0.127388004730147</v>
      </c>
      <c r="K23" s="151">
        <v>0.10067875074930301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3392.0920000000001</v>
      </c>
      <c r="E25" s="29"/>
      <c r="F25" s="153">
        <v>3662.9720000000002</v>
      </c>
      <c r="G25" s="153">
        <v>3303.4690000000001</v>
      </c>
      <c r="H25" s="153">
        <v>5083.2479999999996</v>
      </c>
      <c r="I25" s="153">
        <v>3904.43</v>
      </c>
      <c r="J25" s="153">
        <v>3883.1329999999998</v>
      </c>
      <c r="K25" s="149">
        <v>2695.2910000000002</v>
      </c>
    </row>
    <row r="26" spans="1:11" s="32" customFormat="1" ht="15.75" customHeight="1">
      <c r="A26" s="145" t="s">
        <v>58</v>
      </c>
      <c r="B26" s="121"/>
      <c r="C26" s="22"/>
      <c r="D26" s="151">
        <v>0.10533649284157599</v>
      </c>
      <c r="E26" s="31"/>
      <c r="F26" s="155">
        <v>8.1390378120497903E-2</v>
      </c>
      <c r="G26" s="155">
        <v>-3.2152979567059099E-2</v>
      </c>
      <c r="H26" s="155">
        <v>0.124588504314953</v>
      </c>
      <c r="I26" s="155">
        <v>-3.4076473223684303E-2</v>
      </c>
      <c r="J26" s="155">
        <v>0.141778914715006</v>
      </c>
      <c r="K26" s="151">
        <v>0.112926056009441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1824.665</v>
      </c>
      <c r="E12" s="153">
        <v>950.33550000000002</v>
      </c>
      <c r="F12" s="153">
        <v>1100.7944</v>
      </c>
      <c r="G12" s="153">
        <v>116.73786</v>
      </c>
      <c r="H12" s="153">
        <v>405.91210000000001</v>
      </c>
      <c r="I12" s="153">
        <v>1740.4390000000001</v>
      </c>
      <c r="J12" s="153">
        <v>876.59860000000003</v>
      </c>
      <c r="K12" s="153">
        <v>800.24980000000005</v>
      </c>
      <c r="L12" s="153">
        <v>1052.385</v>
      </c>
      <c r="M12" s="153">
        <v>5563.4</v>
      </c>
      <c r="N12" s="153">
        <v>6435.51</v>
      </c>
      <c r="O12" s="153">
        <v>4689.0010000000002</v>
      </c>
      <c r="P12" s="153">
        <v>3022.0369999999998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1827.7619999999999</v>
      </c>
      <c r="E14" s="154">
        <v>949.15989999999999</v>
      </c>
      <c r="F14" s="154">
        <v>1102.57</v>
      </c>
      <c r="G14" s="154">
        <v>116.12175999999999</v>
      </c>
      <c r="H14" s="154">
        <v>408.05029999999999</v>
      </c>
      <c r="I14" s="154">
        <v>1711.414</v>
      </c>
      <c r="J14" s="154">
        <v>881.4384</v>
      </c>
      <c r="K14" s="154">
        <v>789.6019</v>
      </c>
      <c r="L14" s="154">
        <v>1037.0029999999999</v>
      </c>
      <c r="M14" s="154">
        <v>5548.0379999999996</v>
      </c>
      <c r="N14" s="154">
        <v>6415.7219999999998</v>
      </c>
      <c r="O14" s="154">
        <v>4726.2510000000002</v>
      </c>
      <c r="P14" s="154">
        <v>3040.203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1.69729786015504E-3</v>
      </c>
      <c r="E16" s="155">
        <v>-1.23703681489329E-3</v>
      </c>
      <c r="F16" s="155">
        <v>1.6130169266848099E-3</v>
      </c>
      <c r="G16" s="155">
        <v>-5.2776365782275497E-3</v>
      </c>
      <c r="H16" s="155">
        <v>5.2676429207210197E-3</v>
      </c>
      <c r="I16" s="155">
        <v>-1.6676826938490801E-2</v>
      </c>
      <c r="J16" s="155">
        <v>5.5211130841412697E-3</v>
      </c>
      <c r="K16" s="155">
        <v>-1.33057202888399E-2</v>
      </c>
      <c r="L16" s="155">
        <v>-1.46163238738675E-2</v>
      </c>
      <c r="M16" s="155">
        <v>-2.7612610993277302E-3</v>
      </c>
      <c r="N16" s="155">
        <v>-3.0748145834597102E-3</v>
      </c>
      <c r="O16" s="155">
        <v>7.9441228526075901E-3</v>
      </c>
      <c r="P16" s="155">
        <v>6.0111772291340203E-3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-2.8885389304021802E-2</v>
      </c>
      <c r="E17" s="155">
        <v>0.12531195766789299</v>
      </c>
      <c r="F17" s="155">
        <v>0.12872076709238001</v>
      </c>
      <c r="G17" s="155">
        <v>0.18278160103747501</v>
      </c>
      <c r="H17" s="155">
        <v>0.13042342436183299</v>
      </c>
      <c r="I17" s="155">
        <v>0.12834432615042199</v>
      </c>
      <c r="J17" s="155">
        <v>4.9175051528034301E-2</v>
      </c>
      <c r="K17" s="155">
        <v>-4.9084625724896601E-2</v>
      </c>
      <c r="L17" s="155">
        <v>-5.6105648537572196E-3</v>
      </c>
      <c r="M17" s="155">
        <v>-7.5374155918048205E-2</v>
      </c>
      <c r="N17" s="155">
        <v>-9.9901133547995194E-2</v>
      </c>
      <c r="O17" s="155">
        <v>0.175221548330595</v>
      </c>
      <c r="P17" s="155">
        <v>0.101123868163709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2.3690880000000001E-3</v>
      </c>
      <c r="G19" s="155">
        <v>5.3448689999999995E-3</v>
      </c>
      <c r="H19" s="156">
        <v>0</v>
      </c>
      <c r="I19" s="156">
        <v>0</v>
      </c>
      <c r="J19" s="156">
        <v>0</v>
      </c>
      <c r="K19" s="155">
        <v>3.8748459999999999E-4</v>
      </c>
      <c r="L19" s="155">
        <v>3.8748459999999999E-4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3485.3710000000001</v>
      </c>
      <c r="E22" s="153">
        <v>1440.645</v>
      </c>
      <c r="F22" s="153">
        <v>3043.4</v>
      </c>
      <c r="G22" s="153">
        <v>174.77109999999999</v>
      </c>
      <c r="H22" s="153">
        <v>1079.683</v>
      </c>
      <c r="I22" s="153">
        <v>4280.2830000000004</v>
      </c>
      <c r="J22" s="153">
        <v>2778.442</v>
      </c>
      <c r="K22" s="153">
        <v>1451.0319999999999</v>
      </c>
      <c r="L22" s="153">
        <v>1898.7239999999999</v>
      </c>
      <c r="M22" s="153">
        <v>11026.92</v>
      </c>
      <c r="N22" s="153">
        <v>10772.37</v>
      </c>
      <c r="O22" s="153">
        <v>10555.339</v>
      </c>
      <c r="P22" s="153">
        <v>6183.6890000000003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1.33880692766519E-3</v>
      </c>
      <c r="E23" s="155">
        <v>0.13199874907280501</v>
      </c>
      <c r="F23" s="155">
        <v>0.170203603276601</v>
      </c>
      <c r="G23" s="155">
        <v>0.20959824039411201</v>
      </c>
      <c r="H23" s="155">
        <v>0.130423411325436</v>
      </c>
      <c r="I23" s="155">
        <v>0.178822423245282</v>
      </c>
      <c r="J23" s="155">
        <v>7.6567080034174895E-2</v>
      </c>
      <c r="K23" s="155">
        <v>-4.8079143486931902E-2</v>
      </c>
      <c r="L23" s="155">
        <v>-5.6105543152248404E-3</v>
      </c>
      <c r="M23" s="155">
        <v>-5.47595392658667E-2</v>
      </c>
      <c r="N23" s="155">
        <v>-9.9901487217151599E-2</v>
      </c>
      <c r="O23" s="155">
        <v>0.19643628725155601</v>
      </c>
      <c r="P23" s="155">
        <v>0.101123829596435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3941.2249999999999</v>
      </c>
      <c r="E25" s="153">
        <v>1678.452</v>
      </c>
      <c r="F25" s="153">
        <v>3890.317</v>
      </c>
      <c r="G25" s="153">
        <v>186.74039999999999</v>
      </c>
      <c r="H25" s="153">
        <v>1482.934</v>
      </c>
      <c r="I25" s="153">
        <v>5528.9620000000004</v>
      </c>
      <c r="J25" s="153">
        <v>3547.3220000000001</v>
      </c>
      <c r="K25" s="153">
        <v>1567.6880000000001</v>
      </c>
      <c r="L25" s="153">
        <v>2028.433</v>
      </c>
      <c r="M25" s="153">
        <v>17287.37</v>
      </c>
      <c r="N25" s="153">
        <v>11827.32</v>
      </c>
      <c r="O25" s="153">
        <v>12194.1</v>
      </c>
      <c r="P25" s="153">
        <v>6623.2550000000001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1.21780592047986E-2</v>
      </c>
      <c r="E26" s="155">
        <v>0.14962623236470199</v>
      </c>
      <c r="F26" s="155">
        <v>0.19131549710861601</v>
      </c>
      <c r="G26" s="155">
        <v>0.216312913640926</v>
      </c>
      <c r="H26" s="155">
        <v>0.13042291742895501</v>
      </c>
      <c r="I26" s="155">
        <v>0.197423302333811</v>
      </c>
      <c r="J26" s="155">
        <v>0.12990174219046599</v>
      </c>
      <c r="K26" s="155">
        <v>-4.5064504476846401E-2</v>
      </c>
      <c r="L26" s="155">
        <v>-5.6101421801412199E-3</v>
      </c>
      <c r="M26" s="155">
        <v>-1.0327591902114601E-2</v>
      </c>
      <c r="N26" s="155">
        <v>-9.9900913392825905E-2</v>
      </c>
      <c r="O26" s="155">
        <v>0.21405843043862699</v>
      </c>
      <c r="P26" s="155">
        <v>0.101123574957726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2477.107</v>
      </c>
      <c r="C7" s="172">
        <v>0.48353419534199998</v>
      </c>
      <c r="D7" s="172">
        <v>1.7721458759999999E-2</v>
      </c>
      <c r="E7" s="172">
        <v>1.1685703334999999E-2</v>
      </c>
      <c r="F7" s="172">
        <v>8.9105728169999992E-3</v>
      </c>
      <c r="G7" s="168" t="s">
        <v>62</v>
      </c>
    </row>
    <row r="8" spans="1:7">
      <c r="A8" s="169" t="s">
        <v>61</v>
      </c>
      <c r="B8" s="170">
        <v>2645.8180000000002</v>
      </c>
      <c r="C8" s="173">
        <v>0.51646678066399998</v>
      </c>
      <c r="D8" s="173">
        <v>1.8928433279000002E-2</v>
      </c>
      <c r="E8" s="173">
        <v>1.2481594144999998E-2</v>
      </c>
      <c r="F8" s="173">
        <v>9.5174548169999987E-3</v>
      </c>
      <c r="G8" s="171" t="s">
        <v>63</v>
      </c>
    </row>
    <row r="9" spans="1:7">
      <c r="A9" s="175" t="s">
        <v>265</v>
      </c>
      <c r="B9" s="176">
        <v>5122.92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327.16090000000003</v>
      </c>
      <c r="C11" s="172">
        <v>1.3429357325E-2</v>
      </c>
      <c r="D11" s="172">
        <v>2.3405401530000002E-3</v>
      </c>
      <c r="E11" s="172">
        <v>1.5433750819999999E-3</v>
      </c>
      <c r="F11" s="172">
        <v>1.1768530879999999E-3</v>
      </c>
      <c r="G11" s="168" t="s">
        <v>78</v>
      </c>
    </row>
    <row r="12" spans="1:7">
      <c r="A12" s="148" t="s">
        <v>65</v>
      </c>
      <c r="B12" s="179">
        <v>425.15320000000003</v>
      </c>
      <c r="C12" s="181">
        <v>1.7451762238999999E-2</v>
      </c>
      <c r="D12" s="181">
        <v>3.041586375E-3</v>
      </c>
      <c r="E12" s="181">
        <v>2.005651822E-3</v>
      </c>
      <c r="F12" s="181">
        <v>1.529347964E-3</v>
      </c>
      <c r="G12" s="180" t="s">
        <v>79</v>
      </c>
    </row>
    <row r="13" spans="1:7">
      <c r="A13" s="148" t="s">
        <v>66</v>
      </c>
      <c r="B13" s="179">
        <v>431.27289999999999</v>
      </c>
      <c r="C13" s="181">
        <v>1.7702964745000001E-2</v>
      </c>
      <c r="D13" s="181">
        <v>3.08536729E-3</v>
      </c>
      <c r="E13" s="181">
        <v>2.0345213859999998E-3</v>
      </c>
      <c r="F13" s="181">
        <v>1.5513615599999999E-3</v>
      </c>
      <c r="G13" s="180" t="s">
        <v>80</v>
      </c>
    </row>
    <row r="14" spans="1:7">
      <c r="A14" s="148" t="s">
        <v>67</v>
      </c>
      <c r="B14" s="179">
        <v>462.36040000000003</v>
      </c>
      <c r="C14" s="181">
        <v>1.8979049833E-2</v>
      </c>
      <c r="D14" s="181">
        <v>3.3077702180000002E-3</v>
      </c>
      <c r="E14" s="181">
        <v>2.1811760529999997E-3</v>
      </c>
      <c r="F14" s="181">
        <v>1.6631885550000001E-3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2.0813562481000001E-2</v>
      </c>
      <c r="D15" s="181">
        <v>3.6274988850000002E-3</v>
      </c>
      <c r="E15" s="181">
        <v>2.392008265E-3</v>
      </c>
      <c r="F15" s="181">
        <v>1.823952158E-3</v>
      </c>
      <c r="G15" s="180" t="s">
        <v>82</v>
      </c>
    </row>
    <row r="16" spans="1:7">
      <c r="A16" s="148" t="s">
        <v>69</v>
      </c>
      <c r="B16" s="179">
        <v>550.97360000000003</v>
      </c>
      <c r="C16" s="181">
        <v>2.2616459825000001E-2</v>
      </c>
      <c r="D16" s="181">
        <v>3.9417174670000003E-3</v>
      </c>
      <c r="E16" s="181">
        <v>2.5992070729999998E-3</v>
      </c>
      <c r="F16" s="181">
        <v>1.9819452220000001E-3</v>
      </c>
      <c r="G16" s="180" t="s">
        <v>83</v>
      </c>
    </row>
    <row r="17" spans="1:7">
      <c r="A17" s="148" t="s">
        <v>70</v>
      </c>
      <c r="B17" s="179">
        <v>1005.2642</v>
      </c>
      <c r="C17" s="181">
        <v>4.1264259109000001E-2</v>
      </c>
      <c r="D17" s="181">
        <v>7.1917555700000005E-3</v>
      </c>
      <c r="E17" s="181">
        <v>4.7423140040000001E-3</v>
      </c>
      <c r="F17" s="181">
        <v>3.616105342E-3</v>
      </c>
      <c r="G17" s="180" t="s">
        <v>84</v>
      </c>
    </row>
    <row r="18" spans="1:7">
      <c r="A18" s="148" t="s">
        <v>71</v>
      </c>
      <c r="B18" s="179">
        <v>1424.2003999999999</v>
      </c>
      <c r="C18" s="181">
        <v>5.8460824855000003E-2</v>
      </c>
      <c r="D18" s="181">
        <v>1.0188864935999999E-2</v>
      </c>
      <c r="E18" s="181">
        <v>6.7186372510000007E-3</v>
      </c>
      <c r="F18" s="181">
        <v>5.1230897050000002E-3</v>
      </c>
      <c r="G18" s="180" t="s">
        <v>85</v>
      </c>
    </row>
    <row r="19" spans="1:7">
      <c r="A19" s="148" t="s">
        <v>72</v>
      </c>
      <c r="B19" s="179">
        <v>1572.9223999999999</v>
      </c>
      <c r="C19" s="181">
        <v>6.4565591286999999E-2</v>
      </c>
      <c r="D19" s="181">
        <v>1.125283625E-2</v>
      </c>
      <c r="E19" s="181">
        <v>7.4202303480000002E-3</v>
      </c>
      <c r="F19" s="181">
        <v>5.6580678910000005E-3</v>
      </c>
      <c r="G19" s="180" t="s">
        <v>86</v>
      </c>
    </row>
    <row r="20" spans="1:7">
      <c r="A20" s="148" t="s">
        <v>73</v>
      </c>
      <c r="B20" s="179">
        <v>2690.9234000000001</v>
      </c>
      <c r="C20" s="181">
        <v>0.11045749010099999</v>
      </c>
      <c r="D20" s="181">
        <v>1.9251121595E-2</v>
      </c>
      <c r="E20" s="181">
        <v>1.2694377978E-2</v>
      </c>
      <c r="F20" s="181">
        <v>9.6797065689999996E-3</v>
      </c>
      <c r="G20" s="180" t="s">
        <v>87</v>
      </c>
    </row>
    <row r="21" spans="1:7">
      <c r="A21" s="148" t="s">
        <v>74</v>
      </c>
      <c r="B21" s="179">
        <v>2881.9787999999999</v>
      </c>
      <c r="C21" s="181">
        <v>0.118299965273</v>
      </c>
      <c r="D21" s="181">
        <v>2.0617950073000001E-2</v>
      </c>
      <c r="E21" s="181">
        <v>1.3595678053E-2</v>
      </c>
      <c r="F21" s="181">
        <v>1.0366965155000001E-2</v>
      </c>
      <c r="G21" s="180" t="s">
        <v>88</v>
      </c>
    </row>
    <row r="22" spans="1:7">
      <c r="A22" s="148" t="s">
        <v>75</v>
      </c>
      <c r="B22" s="179">
        <v>3052.7175999999999</v>
      </c>
      <c r="C22" s="181">
        <v>0.12530848112699999</v>
      </c>
      <c r="D22" s="181">
        <v>2.1839431666000001E-2</v>
      </c>
      <c r="E22" s="181">
        <v>1.4401134968999999E-2</v>
      </c>
      <c r="F22" s="181">
        <v>1.0981141494999999E-2</v>
      </c>
      <c r="G22" s="180" t="s">
        <v>89</v>
      </c>
    </row>
    <row r="23" spans="1:7">
      <c r="A23" s="148" t="s">
        <v>76</v>
      </c>
      <c r="B23" s="179">
        <v>3911.2523000000001</v>
      </c>
      <c r="C23" s="181">
        <v>0.16054976229000001</v>
      </c>
      <c r="D23" s="181">
        <v>2.7981470456E-2</v>
      </c>
      <c r="E23" s="181">
        <v>1.8451255454999999E-2</v>
      </c>
      <c r="F23" s="181">
        <v>1.4069436009E-2</v>
      </c>
      <c r="G23" s="180" t="s">
        <v>90</v>
      </c>
    </row>
    <row r="24" spans="1:7">
      <c r="A24" s="169" t="s">
        <v>77</v>
      </c>
      <c r="B24" s="170">
        <v>5118.3858</v>
      </c>
      <c r="C24" s="173">
        <v>0.21010038741299999</v>
      </c>
      <c r="D24" s="173">
        <v>3.6617418170999998E-2</v>
      </c>
      <c r="E24" s="173">
        <v>2.4145883893999999E-2</v>
      </c>
      <c r="F24" s="173">
        <v>1.8411699364E-2</v>
      </c>
      <c r="G24" s="171" t="s">
        <v>91</v>
      </c>
    </row>
    <row r="25" spans="1:7">
      <c r="A25" s="175" t="s">
        <v>266</v>
      </c>
      <c r="B25" s="176">
        <v>24361.62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398.79919999999998</v>
      </c>
      <c r="C27" s="172">
        <v>1.5559744192E-2</v>
      </c>
      <c r="D27" s="182"/>
      <c r="E27" s="172">
        <v>1.881327347E-3</v>
      </c>
      <c r="F27" s="172">
        <v>1.4345481690000001E-3</v>
      </c>
      <c r="G27" s="168" t="s">
        <v>99</v>
      </c>
    </row>
    <row r="28" spans="1:7">
      <c r="A28" s="148" t="s">
        <v>93</v>
      </c>
      <c r="B28" s="179">
        <v>1563.4772</v>
      </c>
      <c r="C28" s="181">
        <v>6.1001389376999997E-2</v>
      </c>
      <c r="D28" s="164"/>
      <c r="E28" s="181">
        <v>7.3756728029999996E-3</v>
      </c>
      <c r="F28" s="181">
        <v>5.6240919100000002E-3</v>
      </c>
      <c r="G28" s="180" t="s">
        <v>100</v>
      </c>
    </row>
    <row r="29" spans="1:7">
      <c r="A29" s="148" t="s">
        <v>94</v>
      </c>
      <c r="B29" s="179">
        <v>1734.9911999999999</v>
      </c>
      <c r="C29" s="181">
        <v>6.7693263296000006E-2</v>
      </c>
      <c r="D29" s="164"/>
      <c r="E29" s="181">
        <v>8.184786710000001E-3</v>
      </c>
      <c r="F29" s="181">
        <v>6.241056775E-3</v>
      </c>
      <c r="G29" s="180" t="s">
        <v>101</v>
      </c>
    </row>
    <row r="30" spans="1:7">
      <c r="A30" s="148" t="s">
        <v>95</v>
      </c>
      <c r="B30" s="179">
        <v>2528.4973</v>
      </c>
      <c r="C30" s="181">
        <v>9.8653084507E-2</v>
      </c>
      <c r="D30" s="164"/>
      <c r="E30" s="181">
        <v>1.192813606E-2</v>
      </c>
      <c r="F30" s="181">
        <v>9.0954324169999993E-3</v>
      </c>
      <c r="G30" s="180" t="s">
        <v>102</v>
      </c>
    </row>
    <row r="31" spans="1:7">
      <c r="A31" s="148" t="s">
        <v>96</v>
      </c>
      <c r="B31" s="179">
        <v>3226.6523999999999</v>
      </c>
      <c r="C31" s="181">
        <v>0.12589264457300001</v>
      </c>
      <c r="D31" s="164"/>
      <c r="E31" s="181">
        <v>1.5221668952E-2</v>
      </c>
      <c r="F31" s="181">
        <v>1.1606814387E-2</v>
      </c>
      <c r="G31" s="180" t="s">
        <v>103</v>
      </c>
    </row>
    <row r="32" spans="1:7">
      <c r="A32" s="148" t="s">
        <v>97</v>
      </c>
      <c r="B32" s="179">
        <v>6569.6899000000003</v>
      </c>
      <c r="C32" s="181">
        <v>0.25632622699999996</v>
      </c>
      <c r="D32" s="164"/>
      <c r="E32" s="181">
        <v>3.0992382314000002E-2</v>
      </c>
      <c r="F32" s="181">
        <v>2.3632285661999999E-2</v>
      </c>
      <c r="G32" s="180" t="s">
        <v>104</v>
      </c>
    </row>
    <row r="33" spans="1:7">
      <c r="A33" s="169" t="s">
        <v>98</v>
      </c>
      <c r="B33" s="170">
        <v>9608.0866999999998</v>
      </c>
      <c r="C33" s="173">
        <v>0.37487379921899999</v>
      </c>
      <c r="D33" s="183"/>
      <c r="E33" s="173">
        <v>4.5325959192000005E-2</v>
      </c>
      <c r="F33" s="173">
        <v>3.4561912816000004E-2</v>
      </c>
      <c r="G33" s="171" t="s">
        <v>105</v>
      </c>
    </row>
    <row r="34" spans="1:7">
      <c r="A34" s="175" t="s">
        <v>267</v>
      </c>
      <c r="B34" s="176">
        <v>25630.19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466.91079999999999</v>
      </c>
      <c r="C36" s="172">
        <v>1.4205323481000001E-2</v>
      </c>
      <c r="D36" s="172">
        <v>3.340324212E-3</v>
      </c>
      <c r="E36" s="172">
        <v>2.2026424750000002E-3</v>
      </c>
      <c r="F36" s="172">
        <v>1.6795571130000001E-3</v>
      </c>
      <c r="G36" s="168" t="s">
        <v>110</v>
      </c>
    </row>
    <row r="37" spans="1:7">
      <c r="A37" s="148" t="s">
        <v>107</v>
      </c>
      <c r="B37" s="179">
        <v>2988.6424000000002</v>
      </c>
      <c r="C37" s="181">
        <v>9.0926643934000004E-2</v>
      </c>
      <c r="D37" s="181">
        <v>2.1381031599000001E-2</v>
      </c>
      <c r="E37" s="181">
        <v>1.4098861479E-2</v>
      </c>
      <c r="F37" s="181">
        <v>1.0750652163E-2</v>
      </c>
      <c r="G37" s="180" t="s">
        <v>111</v>
      </c>
    </row>
    <row r="38" spans="1:7">
      <c r="A38" s="148" t="s">
        <v>108</v>
      </c>
      <c r="B38" s="179">
        <v>5480.9673000000003</v>
      </c>
      <c r="C38" s="181">
        <v>0.16675329310100001</v>
      </c>
      <c r="D38" s="181">
        <v>3.9211360660999998E-2</v>
      </c>
      <c r="E38" s="181">
        <v>2.5856354957000002E-2</v>
      </c>
      <c r="F38" s="181">
        <v>1.9715966339999998E-2</v>
      </c>
      <c r="G38" s="180" t="s">
        <v>112</v>
      </c>
    </row>
    <row r="39" spans="1:7">
      <c r="A39" s="169" t="s">
        <v>109</v>
      </c>
      <c r="B39" s="170">
        <v>23932.199400000001</v>
      </c>
      <c r="C39" s="173">
        <v>0.72811473644200009</v>
      </c>
      <c r="D39" s="173">
        <v>0.17121322765300001</v>
      </c>
      <c r="E39" s="173">
        <v>0.11289967787000001</v>
      </c>
      <c r="F39" s="173">
        <v>8.608816874700001E-2</v>
      </c>
      <c r="G39" s="171" t="s">
        <v>113</v>
      </c>
    </row>
    <row r="40" spans="1:7">
      <c r="A40" s="175" t="s">
        <v>268</v>
      </c>
      <c r="B40" s="176">
        <v>32868.720000000001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5.5118964463999998E-2</v>
      </c>
      <c r="D42" s="172">
        <v>4.9396665000000003E-3</v>
      </c>
      <c r="E42" s="172">
        <v>3.2572644319999997E-3</v>
      </c>
      <c r="F42" s="172">
        <v>2.4837265729999998E-3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7.9503259000000007E-2</v>
      </c>
      <c r="D43" s="181">
        <v>7.1249449070000005E-3</v>
      </c>
      <c r="E43" s="181">
        <v>4.698258399E-3</v>
      </c>
      <c r="F43" s="181">
        <v>3.582512099E-3</v>
      </c>
      <c r="G43" s="180" t="s">
        <v>119</v>
      </c>
    </row>
    <row r="44" spans="1:7">
      <c r="A44" s="148" t="s">
        <v>116</v>
      </c>
      <c r="B44" s="179">
        <v>3613.5054</v>
      </c>
      <c r="C44" s="181">
        <v>0.28846081816300001</v>
      </c>
      <c r="D44" s="181">
        <v>2.5851360851999999E-2</v>
      </c>
      <c r="E44" s="181">
        <v>1.7046640336999999E-2</v>
      </c>
      <c r="F44" s="181">
        <v>1.2998390053999999E-2</v>
      </c>
      <c r="G44" s="180" t="s">
        <v>120</v>
      </c>
    </row>
    <row r="45" spans="1:7">
      <c r="A45" s="169" t="s">
        <v>117</v>
      </c>
      <c r="B45" s="170">
        <v>7226.9531999999999</v>
      </c>
      <c r="C45" s="173">
        <v>0.57691703820200002</v>
      </c>
      <c r="D45" s="173">
        <v>5.1702309628000001E-2</v>
      </c>
      <c r="E45" s="173">
        <v>3.4093008947E-2</v>
      </c>
      <c r="F45" s="173">
        <v>2.5996572911000004E-2</v>
      </c>
      <c r="G45" s="171" t="s">
        <v>121</v>
      </c>
    </row>
    <row r="46" spans="1:7">
      <c r="A46" s="175" t="s">
        <v>269</v>
      </c>
      <c r="B46" s="176">
        <v>12526.85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668.19119999999998</v>
      </c>
      <c r="C48" s="172">
        <v>0.20155928460899999</v>
      </c>
      <c r="D48" s="172">
        <v>4.7803033109999997E-3</v>
      </c>
      <c r="E48" s="172">
        <v>3.1521787849999997E-3</v>
      </c>
      <c r="F48" s="172">
        <v>2.4035967530000001E-3</v>
      </c>
      <c r="G48" s="168" t="s">
        <v>124</v>
      </c>
    </row>
    <row r="49" spans="1:7">
      <c r="A49" s="169" t="s">
        <v>123</v>
      </c>
      <c r="B49" s="170">
        <v>2646.9164999999998</v>
      </c>
      <c r="C49" s="173">
        <v>0.79844002159799998</v>
      </c>
      <c r="D49" s="173">
        <v>1.8936292052000002E-2</v>
      </c>
      <c r="E49" s="173">
        <v>1.2486776296999999E-2</v>
      </c>
      <c r="F49" s="173">
        <v>9.5214063069999997E-3</v>
      </c>
      <c r="G49" s="171" t="s">
        <v>125</v>
      </c>
    </row>
    <row r="50" spans="1:7">
      <c r="A50" s="175" t="s">
        <v>270</v>
      </c>
      <c r="B50" s="176">
        <v>3315.11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357.75560000000002</v>
      </c>
      <c r="C52" s="172">
        <v>7.2038605239999999E-3</v>
      </c>
      <c r="D52" s="172">
        <v>2.559417543E-3</v>
      </c>
      <c r="E52" s="172">
        <v>1.6877049749999999E-3</v>
      </c>
      <c r="F52" s="172">
        <v>1.286907398E-3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1.9092255292E-2</v>
      </c>
      <c r="D53" s="181">
        <v>6.7831759049999992E-3</v>
      </c>
      <c r="E53" s="181">
        <v>4.4728925739999995E-3</v>
      </c>
      <c r="F53" s="181">
        <v>3.4106663370000001E-3</v>
      </c>
      <c r="G53" s="180" t="s">
        <v>139</v>
      </c>
    </row>
    <row r="54" spans="1:7">
      <c r="A54" s="148" t="s">
        <v>128</v>
      </c>
      <c r="B54" s="179">
        <v>1036.5070000000001</v>
      </c>
      <c r="C54" s="181">
        <v>2.0871376604999999E-2</v>
      </c>
      <c r="D54" s="181">
        <v>7.415269528E-3</v>
      </c>
      <c r="E54" s="181">
        <v>4.8897012949999999E-3</v>
      </c>
      <c r="F54" s="181">
        <v>3.7284909770000001E-3</v>
      </c>
      <c r="G54" s="180" t="s">
        <v>140</v>
      </c>
    </row>
    <row r="55" spans="1:7">
      <c r="A55" s="148" t="s">
        <v>129</v>
      </c>
      <c r="B55" s="179">
        <v>1599.4007999999999</v>
      </c>
      <c r="C55" s="181">
        <v>3.2205953689000005E-2</v>
      </c>
      <c r="D55" s="181">
        <v>1.1442265239E-2</v>
      </c>
      <c r="E55" s="181">
        <v>7.5451416770000003E-3</v>
      </c>
      <c r="F55" s="181">
        <v>5.7533151740000003E-3</v>
      </c>
      <c r="G55" s="180" t="s">
        <v>141</v>
      </c>
    </row>
    <row r="56" spans="1:7">
      <c r="A56" s="148" t="s">
        <v>130</v>
      </c>
      <c r="B56" s="179">
        <v>1680.6711</v>
      </c>
      <c r="C56" s="181">
        <v>3.3842433748999999E-2</v>
      </c>
      <c r="D56" s="181">
        <v>1.2023680683999999E-2</v>
      </c>
      <c r="E56" s="181">
        <v>7.9285327110000005E-3</v>
      </c>
      <c r="F56" s="181">
        <v>6.0456581880000007E-3</v>
      </c>
      <c r="G56" s="180" t="s">
        <v>142</v>
      </c>
    </row>
    <row r="57" spans="1:7">
      <c r="A57" s="148" t="s">
        <v>131</v>
      </c>
      <c r="B57" s="179">
        <v>2409.4634999999998</v>
      </c>
      <c r="C57" s="181">
        <v>4.8517588521999999E-2</v>
      </c>
      <c r="D57" s="181">
        <v>1.7237530735999998E-2</v>
      </c>
      <c r="E57" s="181">
        <v>1.136659646E-2</v>
      </c>
      <c r="F57" s="181">
        <v>8.6672477069999997E-3</v>
      </c>
      <c r="G57" s="180" t="s">
        <v>143</v>
      </c>
    </row>
    <row r="58" spans="1:7">
      <c r="A58" s="148" t="s">
        <v>132</v>
      </c>
      <c r="B58" s="179">
        <v>2455.3294000000001</v>
      </c>
      <c r="C58" s="181">
        <v>4.9441156304999997E-2</v>
      </c>
      <c r="D58" s="181">
        <v>1.7565659740999998E-2</v>
      </c>
      <c r="E58" s="181">
        <v>1.1582967937E-2</v>
      </c>
      <c r="F58" s="181">
        <v>8.8322351069999999E-3</v>
      </c>
      <c r="G58" s="180" t="s">
        <v>144</v>
      </c>
    </row>
    <row r="59" spans="1:7">
      <c r="A59" s="148" t="s">
        <v>133</v>
      </c>
      <c r="B59" s="179">
        <v>3633.7772</v>
      </c>
      <c r="C59" s="181">
        <v>7.3170690060000002E-2</v>
      </c>
      <c r="D59" s="181">
        <v>2.5996387235000001E-2</v>
      </c>
      <c r="E59" s="181">
        <v>1.7142272153000002E-2</v>
      </c>
      <c r="F59" s="181">
        <v>1.3071311146999999E-2</v>
      </c>
      <c r="G59" s="180" t="s">
        <v>145</v>
      </c>
    </row>
    <row r="60" spans="1:7">
      <c r="A60" s="148" t="s">
        <v>134</v>
      </c>
      <c r="B60" s="179">
        <v>6457.4175999999998</v>
      </c>
      <c r="C60" s="181">
        <v>0.13002825318899999</v>
      </c>
      <c r="D60" s="181">
        <v>4.6196978852999997E-2</v>
      </c>
      <c r="E60" s="181">
        <v>3.0462739956E-2</v>
      </c>
      <c r="F60" s="181">
        <v>2.3228423210000002E-2</v>
      </c>
      <c r="G60" s="180" t="s">
        <v>146</v>
      </c>
    </row>
    <row r="61" spans="1:7">
      <c r="A61" s="148" t="s">
        <v>135</v>
      </c>
      <c r="B61" s="179">
        <v>6526.6256999999996</v>
      </c>
      <c r="C61" s="181">
        <v>0.131421845629</v>
      </c>
      <c r="D61" s="181">
        <v>4.6692100174000002E-2</v>
      </c>
      <c r="E61" s="181">
        <v>3.0789227801000001E-2</v>
      </c>
      <c r="F61" s="181">
        <v>2.3477376450999999E-2</v>
      </c>
      <c r="G61" s="180" t="s">
        <v>147</v>
      </c>
    </row>
    <row r="62" spans="1:7">
      <c r="A62" s="148" t="s">
        <v>136</v>
      </c>
      <c r="B62" s="179">
        <v>9799.1776000000009</v>
      </c>
      <c r="C62" s="181">
        <v>0.19731880837599999</v>
      </c>
      <c r="D62" s="181">
        <v>7.0104247302999995E-2</v>
      </c>
      <c r="E62" s="181">
        <v>4.6227426737000005E-2</v>
      </c>
      <c r="F62" s="181">
        <v>3.5249299102000003E-2</v>
      </c>
      <c r="G62" s="180" t="s">
        <v>148</v>
      </c>
    </row>
    <row r="63" spans="1:7">
      <c r="A63" s="169" t="s">
        <v>137</v>
      </c>
      <c r="B63" s="170">
        <v>12757.375400000001</v>
      </c>
      <c r="C63" s="173">
        <v>0.25688585457800001</v>
      </c>
      <c r="D63" s="173">
        <v>9.1267475341999998E-2</v>
      </c>
      <c r="E63" s="173">
        <v>6.0182666417000007E-2</v>
      </c>
      <c r="F63" s="173">
        <v>4.5890436890000004E-2</v>
      </c>
      <c r="G63" s="171" t="s">
        <v>149</v>
      </c>
    </row>
    <row r="64" spans="1:7">
      <c r="A64" s="175" t="s">
        <v>271</v>
      </c>
      <c r="B64" s="176">
        <v>49661.65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285.02260000000001</v>
      </c>
      <c r="C66" s="172">
        <v>4.720269216E-3</v>
      </c>
      <c r="D66" s="182"/>
      <c r="E66" s="182"/>
      <c r="F66" s="172">
        <v>1.025274496E-3</v>
      </c>
      <c r="G66" s="168" t="s">
        <v>179</v>
      </c>
    </row>
    <row r="67" spans="1:7">
      <c r="A67" s="148" t="s">
        <v>151</v>
      </c>
      <c r="B67" s="179">
        <v>318.20670000000001</v>
      </c>
      <c r="C67" s="181">
        <v>5.2698322529999998E-3</v>
      </c>
      <c r="D67" s="164"/>
      <c r="E67" s="164"/>
      <c r="F67" s="181">
        <v>1.1446433159999999E-3</v>
      </c>
      <c r="G67" s="180" t="s">
        <v>180</v>
      </c>
    </row>
    <row r="68" spans="1:7">
      <c r="A68" s="148" t="s">
        <v>152</v>
      </c>
      <c r="B68" s="179">
        <v>359.66730000000001</v>
      </c>
      <c r="C68" s="181">
        <v>5.9564626950000003E-3</v>
      </c>
      <c r="D68" s="164"/>
      <c r="E68" s="164"/>
      <c r="F68" s="181">
        <v>1.2937841059999999E-3</v>
      </c>
      <c r="G68" s="180" t="s">
        <v>181</v>
      </c>
    </row>
    <row r="69" spans="1:7">
      <c r="A69" s="148" t="s">
        <v>153</v>
      </c>
      <c r="B69" s="179">
        <v>415.87090000000001</v>
      </c>
      <c r="C69" s="181">
        <v>6.8872524749999994E-3</v>
      </c>
      <c r="D69" s="164"/>
      <c r="E69" s="164"/>
      <c r="F69" s="181">
        <v>1.4959579610000001E-3</v>
      </c>
      <c r="G69" s="180" t="s">
        <v>182</v>
      </c>
    </row>
    <row r="70" spans="1:7">
      <c r="A70" s="148" t="s">
        <v>154</v>
      </c>
      <c r="B70" s="179">
        <v>443.43049999999999</v>
      </c>
      <c r="C70" s="181">
        <v>7.3436679709999999E-3</v>
      </c>
      <c r="D70" s="164"/>
      <c r="E70" s="164"/>
      <c r="F70" s="181">
        <v>1.595094503E-3</v>
      </c>
      <c r="G70" s="180" t="s">
        <v>183</v>
      </c>
    </row>
    <row r="71" spans="1:7">
      <c r="A71" s="148" t="s">
        <v>155</v>
      </c>
      <c r="B71" s="179">
        <v>452.84050000000002</v>
      </c>
      <c r="C71" s="181">
        <v>7.4995073089999999E-3</v>
      </c>
      <c r="D71" s="164"/>
      <c r="E71" s="164"/>
      <c r="F71" s="181">
        <v>1.6289438649999999E-3</v>
      </c>
      <c r="G71" s="180" t="s">
        <v>184</v>
      </c>
    </row>
    <row r="72" spans="1:7">
      <c r="A72" s="148" t="s">
        <v>156</v>
      </c>
      <c r="B72" s="179">
        <v>557.24379999999996</v>
      </c>
      <c r="C72" s="181">
        <v>9.2285340010000005E-3</v>
      </c>
      <c r="D72" s="164"/>
      <c r="E72" s="164"/>
      <c r="F72" s="181">
        <v>2.0045001919999999E-3</v>
      </c>
      <c r="G72" s="180" t="s">
        <v>185</v>
      </c>
    </row>
    <row r="73" spans="1:7">
      <c r="A73" s="148" t="s">
        <v>157</v>
      </c>
      <c r="B73" s="179">
        <v>661.94759999999997</v>
      </c>
      <c r="C73" s="181">
        <v>1.0962537283E-2</v>
      </c>
      <c r="D73" s="164"/>
      <c r="E73" s="164"/>
      <c r="F73" s="181">
        <v>2.381137468E-3</v>
      </c>
      <c r="G73" s="180" t="s">
        <v>186</v>
      </c>
    </row>
    <row r="74" spans="1:7">
      <c r="A74" s="148" t="s">
        <v>158</v>
      </c>
      <c r="B74" s="179">
        <v>689.39160000000004</v>
      </c>
      <c r="C74" s="181">
        <v>1.1417038324E-2</v>
      </c>
      <c r="D74" s="164"/>
      <c r="E74" s="164"/>
      <c r="F74" s="181">
        <v>2.4798581779999999E-3</v>
      </c>
      <c r="G74" s="180" t="s">
        <v>187</v>
      </c>
    </row>
    <row r="75" spans="1:7">
      <c r="A75" s="148" t="s">
        <v>159</v>
      </c>
      <c r="B75" s="179">
        <v>719.73800000000006</v>
      </c>
      <c r="C75" s="181">
        <v>1.1919606112000001E-2</v>
      </c>
      <c r="D75" s="164"/>
      <c r="E75" s="164"/>
      <c r="F75" s="181">
        <v>2.5890193109999998E-3</v>
      </c>
      <c r="G75" s="180" t="s">
        <v>188</v>
      </c>
    </row>
    <row r="76" spans="1:7">
      <c r="A76" s="148" t="s">
        <v>160</v>
      </c>
      <c r="B76" s="179">
        <v>905.01700000000005</v>
      </c>
      <c r="C76" s="181">
        <v>1.4988018091E-2</v>
      </c>
      <c r="D76" s="164"/>
      <c r="E76" s="164"/>
      <c r="F76" s="181">
        <v>3.2554992090000003E-3</v>
      </c>
      <c r="G76" s="180" t="s">
        <v>189</v>
      </c>
    </row>
    <row r="77" spans="1:7">
      <c r="A77" s="148" t="s">
        <v>161</v>
      </c>
      <c r="B77" s="179">
        <v>1128.6203</v>
      </c>
      <c r="C77" s="181">
        <v>1.8691120138999998E-2</v>
      </c>
      <c r="D77" s="164"/>
      <c r="E77" s="164"/>
      <c r="F77" s="181">
        <v>4.0598380960000001E-3</v>
      </c>
      <c r="G77" s="180" t="s">
        <v>190</v>
      </c>
    </row>
    <row r="78" spans="1:7">
      <c r="A78" s="148" t="s">
        <v>162</v>
      </c>
      <c r="B78" s="179">
        <v>1448.3358000000001</v>
      </c>
      <c r="C78" s="181">
        <v>2.3985939681000001E-2</v>
      </c>
      <c r="D78" s="164"/>
      <c r="E78" s="164"/>
      <c r="F78" s="181">
        <v>5.2099088209999998E-3</v>
      </c>
      <c r="G78" s="180" t="s">
        <v>191</v>
      </c>
    </row>
    <row r="79" spans="1:7">
      <c r="A79" s="148" t="s">
        <v>163</v>
      </c>
      <c r="B79" s="179">
        <v>1492.8009</v>
      </c>
      <c r="C79" s="181">
        <v>2.4722327753000001E-2</v>
      </c>
      <c r="D79" s="164"/>
      <c r="E79" s="164"/>
      <c r="F79" s="181">
        <v>5.3698573060000001E-3</v>
      </c>
      <c r="G79" s="180" t="s">
        <v>192</v>
      </c>
    </row>
    <row r="80" spans="1:7">
      <c r="A80" s="148" t="s">
        <v>164</v>
      </c>
      <c r="B80" s="179">
        <v>1624.3574000000001</v>
      </c>
      <c r="C80" s="181">
        <v>2.6901039535999999E-2</v>
      </c>
      <c r="D80" s="164"/>
      <c r="E80" s="164"/>
      <c r="F80" s="181">
        <v>5.8430882849999999E-3</v>
      </c>
      <c r="G80" s="180" t="s">
        <v>193</v>
      </c>
    </row>
    <row r="81" spans="1:7">
      <c r="A81" s="148" t="s">
        <v>165</v>
      </c>
      <c r="B81" s="179">
        <v>1696.6253999999999</v>
      </c>
      <c r="C81" s="181">
        <v>2.8097872404E-2</v>
      </c>
      <c r="D81" s="164"/>
      <c r="E81" s="164"/>
      <c r="F81" s="181">
        <v>6.1030485040000004E-3</v>
      </c>
      <c r="G81" s="180" t="s">
        <v>194</v>
      </c>
    </row>
    <row r="82" spans="1:7">
      <c r="A82" s="148" t="s">
        <v>166</v>
      </c>
      <c r="B82" s="179">
        <v>1772.5300999999999</v>
      </c>
      <c r="C82" s="181">
        <v>2.9354932787E-2</v>
      </c>
      <c r="D82" s="164"/>
      <c r="E82" s="164"/>
      <c r="F82" s="181">
        <v>6.3760905469999992E-3</v>
      </c>
      <c r="G82" s="180" t="s">
        <v>195</v>
      </c>
    </row>
    <row r="83" spans="1:7">
      <c r="A83" s="148" t="s">
        <v>167</v>
      </c>
      <c r="B83" s="179">
        <v>1796.8993</v>
      </c>
      <c r="C83" s="181">
        <v>2.9758511957999997E-2</v>
      </c>
      <c r="D83" s="164"/>
      <c r="E83" s="164"/>
      <c r="F83" s="181">
        <v>6.4637506810000002E-3</v>
      </c>
      <c r="G83" s="180" t="s">
        <v>196</v>
      </c>
    </row>
    <row r="84" spans="1:7">
      <c r="A84" s="148" t="s">
        <v>168</v>
      </c>
      <c r="B84" s="179">
        <v>1820.6572000000001</v>
      </c>
      <c r="C84" s="181">
        <v>3.0151967368E-2</v>
      </c>
      <c r="D84" s="164"/>
      <c r="E84" s="164"/>
      <c r="F84" s="181">
        <v>6.5492118649999997E-3</v>
      </c>
      <c r="G84" s="180" t="s">
        <v>197</v>
      </c>
    </row>
    <row r="85" spans="1:7">
      <c r="A85" s="148" t="s">
        <v>169</v>
      </c>
      <c r="B85" s="179">
        <v>2086.6125000000002</v>
      </c>
      <c r="C85" s="181">
        <v>3.4556462364E-2</v>
      </c>
      <c r="D85" s="164"/>
      <c r="E85" s="164"/>
      <c r="F85" s="181">
        <v>7.5058980580000002E-3</v>
      </c>
      <c r="G85" s="180" t="s">
        <v>198</v>
      </c>
    </row>
    <row r="86" spans="1:7">
      <c r="A86" s="148" t="s">
        <v>170</v>
      </c>
      <c r="B86" s="179">
        <v>2239.0646000000002</v>
      </c>
      <c r="C86" s="181">
        <v>3.7081226907999996E-2</v>
      </c>
      <c r="D86" s="164"/>
      <c r="E86" s="164"/>
      <c r="F86" s="181">
        <v>8.0542940450000003E-3</v>
      </c>
      <c r="G86" s="180" t="s">
        <v>199</v>
      </c>
    </row>
    <row r="87" spans="1:7">
      <c r="A87" s="148" t="s">
        <v>171</v>
      </c>
      <c r="B87" s="179">
        <v>2370.7139000000002</v>
      </c>
      <c r="C87" s="181">
        <v>3.9261475555000001E-2</v>
      </c>
      <c r="D87" s="164"/>
      <c r="E87" s="164"/>
      <c r="F87" s="181">
        <v>8.5278588430000007E-3</v>
      </c>
      <c r="G87" s="180" t="s">
        <v>200</v>
      </c>
    </row>
    <row r="88" spans="1:7">
      <c r="A88" s="148" t="s">
        <v>172</v>
      </c>
      <c r="B88" s="179">
        <v>3105.6633000000002</v>
      </c>
      <c r="C88" s="181">
        <v>5.1432998192999999E-2</v>
      </c>
      <c r="D88" s="164"/>
      <c r="E88" s="164"/>
      <c r="F88" s="181">
        <v>1.1171596131999998E-2</v>
      </c>
      <c r="G88" s="180" t="s">
        <v>201</v>
      </c>
    </row>
    <row r="89" spans="1:7">
      <c r="A89" s="148" t="s">
        <v>173</v>
      </c>
      <c r="B89" s="179">
        <v>3922.2143999999998</v>
      </c>
      <c r="C89" s="181">
        <v>6.4955929430000003E-2</v>
      </c>
      <c r="D89" s="164"/>
      <c r="E89" s="164"/>
      <c r="F89" s="181">
        <v>1.4108868537000002E-2</v>
      </c>
      <c r="G89" s="180" t="s">
        <v>202</v>
      </c>
    </row>
    <row r="90" spans="1:7">
      <c r="A90" s="148" t="s">
        <v>174</v>
      </c>
      <c r="B90" s="179">
        <v>4039.7793999999999</v>
      </c>
      <c r="C90" s="181">
        <v>6.6902927494000008E-2</v>
      </c>
      <c r="D90" s="164"/>
      <c r="E90" s="164"/>
      <c r="F90" s="181">
        <v>1.4531769725000001E-2</v>
      </c>
      <c r="G90" s="180" t="s">
        <v>203</v>
      </c>
    </row>
    <row r="91" spans="1:7">
      <c r="A91" s="148" t="s">
        <v>175</v>
      </c>
      <c r="B91" s="179">
        <v>4070.8368999999998</v>
      </c>
      <c r="C91" s="181">
        <v>6.7417271833999995E-2</v>
      </c>
      <c r="D91" s="164"/>
      <c r="E91" s="164"/>
      <c r="F91" s="181">
        <v>1.4643488805E-2</v>
      </c>
      <c r="G91" s="180" t="s">
        <v>204</v>
      </c>
    </row>
    <row r="92" spans="1:7">
      <c r="A92" s="148" t="s">
        <v>176</v>
      </c>
      <c r="B92" s="179">
        <v>4924.0950000000003</v>
      </c>
      <c r="C92" s="181">
        <v>8.1548108977999995E-2</v>
      </c>
      <c r="D92" s="164"/>
      <c r="E92" s="164"/>
      <c r="F92" s="181">
        <v>1.7712802497E-2</v>
      </c>
      <c r="G92" s="180" t="s">
        <v>205</v>
      </c>
    </row>
    <row r="93" spans="1:7">
      <c r="A93" s="148" t="s">
        <v>177</v>
      </c>
      <c r="B93" s="179">
        <v>5128.3317999999999</v>
      </c>
      <c r="C93" s="181">
        <v>8.4930481744000003E-2</v>
      </c>
      <c r="D93" s="164"/>
      <c r="E93" s="164"/>
      <c r="F93" s="181">
        <v>1.8447476808000001E-2</v>
      </c>
      <c r="G93" s="180" t="s">
        <v>206</v>
      </c>
    </row>
    <row r="94" spans="1:7">
      <c r="A94" s="169" t="s">
        <v>178</v>
      </c>
      <c r="B94" s="170">
        <v>9906.1882999999998</v>
      </c>
      <c r="C94" s="173">
        <v>0.164056729825</v>
      </c>
      <c r="D94" s="183"/>
      <c r="E94" s="183"/>
      <c r="F94" s="173">
        <v>3.5634234687999998E-2</v>
      </c>
      <c r="G94" s="171" t="s">
        <v>207</v>
      </c>
    </row>
    <row r="95" spans="1:7">
      <c r="A95" s="175" t="s">
        <v>272</v>
      </c>
      <c r="B95" s="176">
        <v>60382.7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1258.365</v>
      </c>
      <c r="C97" s="187">
        <v>0.99999602660600007</v>
      </c>
      <c r="D97" s="187">
        <v>9.0024627330000002E-3</v>
      </c>
      <c r="E97" s="187">
        <v>5.9363120270000003E-3</v>
      </c>
      <c r="F97" s="187">
        <v>4.5265517249999995E-3</v>
      </c>
      <c r="G97" s="186" t="s">
        <v>209</v>
      </c>
    </row>
    <row r="98" spans="1:7">
      <c r="A98" s="175" t="s">
        <v>273</v>
      </c>
      <c r="B98" s="176">
        <v>1258.3699999999999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507.13560000000001</v>
      </c>
      <c r="C100" s="187">
        <v>0.99999132389500001</v>
      </c>
      <c r="D100" s="187">
        <v>3.6280962519999998E-3</v>
      </c>
      <c r="E100" s="188"/>
      <c r="F100" s="187">
        <v>1.824252522E-3</v>
      </c>
      <c r="G100" s="186" t="s">
        <v>211</v>
      </c>
    </row>
    <row r="101" spans="1:7">
      <c r="A101" s="175" t="s">
        <v>274</v>
      </c>
      <c r="B101" s="176">
        <v>507.14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1987.4</v>
      </c>
      <c r="C103" s="172">
        <v>0.27169834019799999</v>
      </c>
      <c r="D103" s="172">
        <v>1.4218048369000001E-2</v>
      </c>
      <c r="E103" s="172">
        <v>9.3755202369999995E-3</v>
      </c>
      <c r="F103" s="172">
        <v>7.1490139170000003E-3</v>
      </c>
      <c r="G103" s="168" t="s">
        <v>214</v>
      </c>
    </row>
    <row r="104" spans="1:7">
      <c r="A104" s="169" t="s">
        <v>213</v>
      </c>
      <c r="B104" s="170">
        <v>5327.3310000000001</v>
      </c>
      <c r="C104" s="173">
        <v>0.728301796512</v>
      </c>
      <c r="D104" s="173">
        <v>3.8112231977999997E-2</v>
      </c>
      <c r="E104" s="173">
        <v>2.5131578747000002E-2</v>
      </c>
      <c r="F104" s="173">
        <v>1.9163310586000001E-2</v>
      </c>
      <c r="G104" s="171" t="s">
        <v>215</v>
      </c>
    </row>
    <row r="105" spans="1:7">
      <c r="A105" s="175" t="s">
        <v>275</v>
      </c>
      <c r="B105" s="176">
        <v>7314.73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435.3528</v>
      </c>
      <c r="C107" s="172">
        <v>5.461057834E-2</v>
      </c>
      <c r="D107" s="172">
        <v>3.1145552819999999E-3</v>
      </c>
      <c r="E107" s="172">
        <v>2.053768233E-3</v>
      </c>
      <c r="F107" s="172">
        <v>1.5660376500000002E-3</v>
      </c>
      <c r="G107" s="168" t="s">
        <v>220</v>
      </c>
    </row>
    <row r="108" spans="1:7">
      <c r="A108" s="148" t="s">
        <v>217</v>
      </c>
      <c r="B108" s="179">
        <v>872.25729999999999</v>
      </c>
      <c r="C108" s="181">
        <v>0.10941580165499999</v>
      </c>
      <c r="D108" s="181">
        <v>6.2402115739999993E-3</v>
      </c>
      <c r="E108" s="181">
        <v>4.1148565809999999E-3</v>
      </c>
      <c r="F108" s="181">
        <v>3.1376570279999997E-3</v>
      </c>
      <c r="G108" s="180" t="s">
        <v>221</v>
      </c>
    </row>
    <row r="109" spans="1:7">
      <c r="A109" s="148" t="s">
        <v>218</v>
      </c>
      <c r="B109" s="179">
        <v>1535.3678</v>
      </c>
      <c r="C109" s="181">
        <v>0.19259626565600002</v>
      </c>
      <c r="D109" s="181">
        <v>1.0984167075000001E-2</v>
      </c>
      <c r="E109" s="181">
        <v>7.2430672640000004E-3</v>
      </c>
      <c r="F109" s="181">
        <v>5.5229776440000001E-3</v>
      </c>
      <c r="G109" s="180" t="s">
        <v>222</v>
      </c>
    </row>
    <row r="110" spans="1:7">
      <c r="A110" s="169" t="s">
        <v>219</v>
      </c>
      <c r="B110" s="170">
        <v>5128.9726000000001</v>
      </c>
      <c r="C110" s="173">
        <v>0.64337741706900009</v>
      </c>
      <c r="D110" s="183"/>
      <c r="E110" s="183"/>
      <c r="F110" s="173">
        <v>1.8449781873999999E-2</v>
      </c>
      <c r="G110" s="171" t="s">
        <v>223</v>
      </c>
    </row>
    <row r="111" spans="1:7">
      <c r="A111" s="175" t="s">
        <v>276</v>
      </c>
      <c r="B111" s="176">
        <v>7971.95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1954.2270000000001</v>
      </c>
      <c r="C113" s="172">
        <v>0.43846143490800005</v>
      </c>
      <c r="D113" s="182"/>
      <c r="E113" s="172">
        <v>9.2190272650000005E-3</v>
      </c>
      <c r="F113" s="172">
        <v>7.0296850249999994E-3</v>
      </c>
      <c r="G113" s="168" t="s">
        <v>226</v>
      </c>
    </row>
    <row r="114" spans="1:7">
      <c r="A114" s="169" t="s">
        <v>225</v>
      </c>
      <c r="B114" s="170">
        <v>2502.7849999999999</v>
      </c>
      <c r="C114" s="173">
        <v>0.56153901382299998</v>
      </c>
      <c r="D114" s="183"/>
      <c r="E114" s="173">
        <v>1.1806838793000001E-2</v>
      </c>
      <c r="F114" s="173">
        <v>9.0029409259999998E-3</v>
      </c>
      <c r="G114" s="171" t="s">
        <v>227</v>
      </c>
    </row>
    <row r="115" spans="1:7">
      <c r="A115" s="175" t="s">
        <v>277</v>
      </c>
      <c r="B115" s="176">
        <v>4457.01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537.47370000000001</v>
      </c>
      <c r="C117" s="172">
        <v>0.47276619138500003</v>
      </c>
      <c r="D117" s="182"/>
      <c r="E117" s="172">
        <v>2.5355215619999997E-3</v>
      </c>
      <c r="F117" s="172">
        <v>1.9333837989999999E-3</v>
      </c>
      <c r="G117" s="168" t="s">
        <v>230</v>
      </c>
    </row>
    <row r="118" spans="1:7">
      <c r="A118" s="169" t="s">
        <v>229</v>
      </c>
      <c r="B118" s="170">
        <v>599.39179999999999</v>
      </c>
      <c r="C118" s="173">
        <v>0.52722985037900005</v>
      </c>
      <c r="D118" s="183"/>
      <c r="E118" s="173">
        <v>2.8276189750000001E-3</v>
      </c>
      <c r="F118" s="173">
        <v>2.1561136759999998E-3</v>
      </c>
      <c r="G118" s="171" t="s">
        <v>231</v>
      </c>
    </row>
    <row r="119" spans="1:7">
      <c r="A119" s="175" t="s">
        <v>278</v>
      </c>
      <c r="B119" s="176">
        <v>1136.8699999999999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556.83920000000001</v>
      </c>
      <c r="C121" s="172">
        <v>1.3424103586E-2</v>
      </c>
      <c r="D121" s="182"/>
      <c r="E121" s="172">
        <v>2.6268779250000003E-3</v>
      </c>
      <c r="F121" s="172">
        <v>2.0030447770000002E-3</v>
      </c>
      <c r="G121" s="168" t="s">
        <v>248</v>
      </c>
    </row>
    <row r="122" spans="1:7">
      <c r="A122" s="148" t="s">
        <v>233</v>
      </c>
      <c r="B122" s="179">
        <v>829.35029999999995</v>
      </c>
      <c r="C122" s="181">
        <v>1.9993715127E-2</v>
      </c>
      <c r="D122" s="164"/>
      <c r="E122" s="181">
        <v>3.9124436559999998E-3</v>
      </c>
      <c r="F122" s="181">
        <v>2.9833132920000002E-3</v>
      </c>
      <c r="G122" s="180" t="s">
        <v>249</v>
      </c>
    </row>
    <row r="123" spans="1:7">
      <c r="A123" s="148" t="s">
        <v>234</v>
      </c>
      <c r="B123" s="179">
        <v>1273.5202999999999</v>
      </c>
      <c r="C123" s="181">
        <v>3.0701625220000001E-2</v>
      </c>
      <c r="D123" s="164"/>
      <c r="E123" s="181">
        <v>6.0078068560000001E-3</v>
      </c>
      <c r="F123" s="181">
        <v>4.5810679020000002E-3</v>
      </c>
      <c r="G123" s="180" t="s">
        <v>250</v>
      </c>
    </row>
    <row r="124" spans="1:7">
      <c r="A124" s="148" t="s">
        <v>235</v>
      </c>
      <c r="B124" s="179">
        <v>1431.9829999999999</v>
      </c>
      <c r="C124" s="181">
        <v>3.4521793948999999E-2</v>
      </c>
      <c r="D124" s="164"/>
      <c r="E124" s="181">
        <v>6.7553515129999998E-3</v>
      </c>
      <c r="F124" s="181">
        <v>5.151085033E-3</v>
      </c>
      <c r="G124" s="180" t="s">
        <v>251</v>
      </c>
    </row>
    <row r="125" spans="1:7">
      <c r="A125" s="148" t="s">
        <v>236</v>
      </c>
      <c r="B125" s="179">
        <v>1595.6152999999999</v>
      </c>
      <c r="C125" s="181">
        <v>3.8466589762999999E-2</v>
      </c>
      <c r="D125" s="164"/>
      <c r="E125" s="181">
        <v>7.5272836549999996E-3</v>
      </c>
      <c r="F125" s="181">
        <v>5.7396980909999997E-3</v>
      </c>
      <c r="G125" s="180" t="s">
        <v>252</v>
      </c>
    </row>
    <row r="126" spans="1:7">
      <c r="A126" s="148" t="s">
        <v>237</v>
      </c>
      <c r="B126" s="179">
        <v>1837.1434999999999</v>
      </c>
      <c r="C126" s="181">
        <v>4.4289275334999996E-2</v>
      </c>
      <c r="D126" s="164"/>
      <c r="E126" s="181">
        <v>8.6666881669999994E-3</v>
      </c>
      <c r="F126" s="181">
        <v>6.6085158740000005E-3</v>
      </c>
      <c r="G126" s="180" t="s">
        <v>253</v>
      </c>
    </row>
    <row r="127" spans="1:7">
      <c r="A127" s="148" t="s">
        <v>238</v>
      </c>
      <c r="B127" s="179">
        <v>1874.9043999999999</v>
      </c>
      <c r="C127" s="181">
        <v>4.5199603188000002E-2</v>
      </c>
      <c r="D127" s="164"/>
      <c r="E127" s="181">
        <v>8.8448244670000006E-3</v>
      </c>
      <c r="F127" s="181">
        <v>6.7443482180000007E-3</v>
      </c>
      <c r="G127" s="180" t="s">
        <v>254</v>
      </c>
    </row>
    <row r="128" spans="1:7">
      <c r="A128" s="148" t="s">
        <v>239</v>
      </c>
      <c r="B128" s="179">
        <v>2142.0515999999998</v>
      </c>
      <c r="C128" s="181">
        <v>5.1639903521000001E-2</v>
      </c>
      <c r="D128" s="164"/>
      <c r="E128" s="181">
        <v>1.0105086105000001E-2</v>
      </c>
      <c r="F128" s="181">
        <v>7.7053218769999998E-3</v>
      </c>
      <c r="G128" s="180" t="s">
        <v>255</v>
      </c>
    </row>
    <row r="129" spans="1:7">
      <c r="A129" s="148" t="s">
        <v>240</v>
      </c>
      <c r="B129" s="179">
        <v>2294.6536999999998</v>
      </c>
      <c r="C129" s="181">
        <v>5.5318786756999999E-2</v>
      </c>
      <c r="D129" s="164"/>
      <c r="E129" s="181">
        <v>1.0824983497E-2</v>
      </c>
      <c r="F129" s="181">
        <v>8.2542574400000009E-3</v>
      </c>
      <c r="G129" s="180" t="s">
        <v>256</v>
      </c>
    </row>
    <row r="130" spans="1:7">
      <c r="A130" s="148" t="s">
        <v>241</v>
      </c>
      <c r="B130" s="179">
        <v>2406.8739</v>
      </c>
      <c r="C130" s="181">
        <v>5.8024155899999999E-2</v>
      </c>
      <c r="D130" s="164"/>
      <c r="E130" s="181">
        <v>1.1354380074E-2</v>
      </c>
      <c r="F130" s="181">
        <v>8.6579324780000008E-3</v>
      </c>
      <c r="G130" s="180" t="s">
        <v>257</v>
      </c>
    </row>
    <row r="131" spans="1:7">
      <c r="A131" s="148" t="s">
        <v>242</v>
      </c>
      <c r="B131" s="179">
        <v>2426.7602999999999</v>
      </c>
      <c r="C131" s="181">
        <v>5.8503570950999999E-2</v>
      </c>
      <c r="D131" s="164"/>
      <c r="E131" s="181">
        <v>1.1448193773E-2</v>
      </c>
      <c r="F131" s="181">
        <v>8.7294672219999994E-3</v>
      </c>
      <c r="G131" s="180" t="s">
        <v>258</v>
      </c>
    </row>
    <row r="132" spans="1:7">
      <c r="A132" s="148" t="s">
        <v>243</v>
      </c>
      <c r="B132" s="179">
        <v>2525.8670999999999</v>
      </c>
      <c r="C132" s="181">
        <v>6.0892806388000001E-2</v>
      </c>
      <c r="D132" s="164"/>
      <c r="E132" s="181">
        <v>1.1915728144E-2</v>
      </c>
      <c r="F132" s="181">
        <v>9.0859711430000007E-3</v>
      </c>
      <c r="G132" s="180" t="s">
        <v>259</v>
      </c>
    </row>
    <row r="133" spans="1:7">
      <c r="A133" s="148" t="s">
        <v>244</v>
      </c>
      <c r="B133" s="179">
        <v>2655.2766000000001</v>
      </c>
      <c r="C133" s="181">
        <v>6.4012569746999995E-2</v>
      </c>
      <c r="D133" s="164"/>
      <c r="E133" s="181">
        <v>1.2526214902999998E-2</v>
      </c>
      <c r="F133" s="181">
        <v>9.5514790010000003E-3</v>
      </c>
      <c r="G133" s="180" t="s">
        <v>260</v>
      </c>
    </row>
    <row r="134" spans="1:7">
      <c r="A134" s="148" t="s">
        <v>245</v>
      </c>
      <c r="B134" s="179">
        <v>4851.7132000000001</v>
      </c>
      <c r="C134" s="181">
        <v>0.11696356967299999</v>
      </c>
      <c r="D134" s="164"/>
      <c r="E134" s="181">
        <v>2.2887861170999998E-2</v>
      </c>
      <c r="F134" s="181">
        <v>1.7452432921000002E-2</v>
      </c>
      <c r="G134" s="180" t="s">
        <v>261</v>
      </c>
    </row>
    <row r="135" spans="1:7">
      <c r="A135" s="148" t="s">
        <v>246</v>
      </c>
      <c r="B135" s="179">
        <v>5891.8751000000002</v>
      </c>
      <c r="C135" s="181">
        <v>0.14203946427899999</v>
      </c>
      <c r="D135" s="164"/>
      <c r="E135" s="181">
        <v>2.7794804384999997E-2</v>
      </c>
      <c r="F135" s="181">
        <v>2.1194071190999999E-2</v>
      </c>
      <c r="G135" s="180" t="s">
        <v>262</v>
      </c>
    </row>
    <row r="136" spans="1:7">
      <c r="A136" s="169" t="s">
        <v>247</v>
      </c>
      <c r="B136" s="170">
        <v>6886.1226999999999</v>
      </c>
      <c r="C136" s="173">
        <v>0.16600847144</v>
      </c>
      <c r="D136" s="183"/>
      <c r="E136" s="173">
        <v>3.2485147796000001E-2</v>
      </c>
      <c r="F136" s="173">
        <v>2.4770547959000001E-2</v>
      </c>
      <c r="G136" s="171" t="s">
        <v>263</v>
      </c>
    </row>
    <row r="137" spans="1:7">
      <c r="A137" s="175" t="s">
        <v>279</v>
      </c>
      <c r="B137" s="176">
        <v>41480.550000000003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1005.264</v>
      </c>
      <c r="C6" s="172">
        <v>0.8</v>
      </c>
      <c r="D6" s="167">
        <v>804.21130000000005</v>
      </c>
      <c r="E6" s="182"/>
      <c r="F6" s="168" t="s">
        <v>84</v>
      </c>
    </row>
    <row r="7" spans="1:6">
      <c r="A7" s="148" t="s">
        <v>71</v>
      </c>
      <c r="B7" s="179">
        <v>1424.2</v>
      </c>
      <c r="C7" s="181">
        <v>0.8</v>
      </c>
      <c r="D7" s="179">
        <v>1139.3603000000001</v>
      </c>
      <c r="E7" s="164"/>
      <c r="F7" s="180" t="s">
        <v>85</v>
      </c>
    </row>
    <row r="8" spans="1:6">
      <c r="A8" s="148" t="s">
        <v>72</v>
      </c>
      <c r="B8" s="179">
        <v>1572.922</v>
      </c>
      <c r="C8" s="181">
        <v>0.9</v>
      </c>
      <c r="D8" s="179">
        <v>1415.6302000000001</v>
      </c>
      <c r="E8" s="164"/>
      <c r="F8" s="180" t="s">
        <v>86</v>
      </c>
    </row>
    <row r="9" spans="1:6">
      <c r="A9" s="148" t="s">
        <v>74</v>
      </c>
      <c r="B9" s="179">
        <v>2881.9789999999998</v>
      </c>
      <c r="C9" s="181">
        <v>1</v>
      </c>
      <c r="D9" s="179">
        <v>2881.9787999999999</v>
      </c>
      <c r="E9" s="164"/>
      <c r="F9" s="180" t="s">
        <v>88</v>
      </c>
    </row>
    <row r="10" spans="1:6">
      <c r="A10" s="148" t="s">
        <v>75</v>
      </c>
      <c r="B10" s="179">
        <v>3052.7179999999998</v>
      </c>
      <c r="C10" s="181">
        <v>1</v>
      </c>
      <c r="D10" s="179">
        <v>3052.7175999999999</v>
      </c>
      <c r="E10" s="164"/>
      <c r="F10" s="180" t="s">
        <v>89</v>
      </c>
    </row>
    <row r="11" spans="1:6">
      <c r="A11" s="148" t="s">
        <v>76</v>
      </c>
      <c r="B11" s="179">
        <v>3911.252</v>
      </c>
      <c r="C11" s="181">
        <v>0.3</v>
      </c>
      <c r="D11" s="179">
        <v>1173.3757000000001</v>
      </c>
      <c r="E11" s="164"/>
      <c r="F11" s="180" t="s">
        <v>90</v>
      </c>
    </row>
    <row r="12" spans="1:6">
      <c r="A12" s="169" t="s">
        <v>77</v>
      </c>
      <c r="B12" s="170">
        <v>5118.3860000000004</v>
      </c>
      <c r="C12" s="173">
        <v>0.8</v>
      </c>
      <c r="D12" s="170">
        <v>4094.7087000000001</v>
      </c>
      <c r="E12" s="183"/>
      <c r="F12" s="171" t="s">
        <v>91</v>
      </c>
    </row>
    <row r="13" spans="1:6">
      <c r="A13" s="175" t="s">
        <v>280</v>
      </c>
      <c r="B13" s="176">
        <v>18966.72</v>
      </c>
      <c r="C13" s="178"/>
      <c r="D13" s="176">
        <v>14561.98</v>
      </c>
      <c r="E13" s="178"/>
      <c r="F13" s="174"/>
    </row>
    <row r="15" spans="1:6">
      <c r="A15" s="184" t="s">
        <v>106</v>
      </c>
      <c r="B15" s="185">
        <v>466.91079999999999</v>
      </c>
      <c r="C15" s="187">
        <v>0.9</v>
      </c>
      <c r="D15" s="185">
        <v>420.21969999999999</v>
      </c>
      <c r="E15" s="188"/>
      <c r="F15" s="186" t="s">
        <v>110</v>
      </c>
    </row>
    <row r="16" spans="1:6">
      <c r="A16" s="175" t="s">
        <v>281</v>
      </c>
      <c r="B16" s="176">
        <v>466.91</v>
      </c>
      <c r="C16" s="178"/>
      <c r="D16" s="176">
        <v>420.22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3613.5050000000001</v>
      </c>
      <c r="C19" s="181">
        <v>0.65</v>
      </c>
      <c r="D19" s="179">
        <v>2348.779</v>
      </c>
      <c r="E19" s="164"/>
      <c r="F19" s="180" t="s">
        <v>120</v>
      </c>
    </row>
    <row r="20" spans="1:6">
      <c r="A20" s="169" t="s">
        <v>117</v>
      </c>
      <c r="B20" s="170">
        <v>7226.9530000000004</v>
      </c>
      <c r="C20" s="173">
        <v>0.65</v>
      </c>
      <c r="D20" s="170">
        <v>4697.5200000000004</v>
      </c>
      <c r="E20" s="183"/>
      <c r="F20" s="171" t="s">
        <v>121</v>
      </c>
    </row>
    <row r="21" spans="1:6">
      <c r="A21" s="175" t="s">
        <v>282</v>
      </c>
      <c r="B21" s="176">
        <v>11530.93</v>
      </c>
      <c r="C21" s="178"/>
      <c r="D21" s="178"/>
      <c r="E21" s="178"/>
      <c r="F21" s="174"/>
    </row>
    <row r="23" spans="1:6">
      <c r="A23" s="166" t="s">
        <v>128</v>
      </c>
      <c r="B23" s="167">
        <v>1036.5070000000001</v>
      </c>
      <c r="C23" s="172">
        <v>1</v>
      </c>
      <c r="D23" s="167">
        <v>1036.5070000000001</v>
      </c>
      <c r="E23" s="182"/>
      <c r="F23" s="168" t="s">
        <v>140</v>
      </c>
    </row>
    <row r="24" spans="1:6">
      <c r="A24" s="148" t="s">
        <v>129</v>
      </c>
      <c r="B24" s="179">
        <v>1599.4010000000001</v>
      </c>
      <c r="C24" s="181">
        <v>0.4</v>
      </c>
      <c r="D24" s="179">
        <v>639.76030000000003</v>
      </c>
      <c r="E24" s="164"/>
      <c r="F24" s="180" t="s">
        <v>141</v>
      </c>
    </row>
    <row r="25" spans="1:6">
      <c r="A25" s="148" t="s">
        <v>130</v>
      </c>
      <c r="B25" s="179">
        <v>1680.671</v>
      </c>
      <c r="C25" s="181">
        <v>0.5</v>
      </c>
      <c r="D25" s="179">
        <v>840.33550000000002</v>
      </c>
      <c r="E25" s="164"/>
      <c r="F25" s="180" t="s">
        <v>142</v>
      </c>
    </row>
    <row r="26" spans="1:6">
      <c r="A26" s="148" t="s">
        <v>131</v>
      </c>
      <c r="B26" s="179">
        <v>2409.4639999999999</v>
      </c>
      <c r="C26" s="181">
        <v>0.25</v>
      </c>
      <c r="D26" s="179">
        <v>602.36590000000001</v>
      </c>
      <c r="E26" s="164"/>
      <c r="F26" s="180" t="s">
        <v>143</v>
      </c>
    </row>
    <row r="27" spans="1:6">
      <c r="A27" s="148" t="s">
        <v>132</v>
      </c>
      <c r="B27" s="179">
        <v>2455.3290000000002</v>
      </c>
      <c r="C27" s="181">
        <v>0.4</v>
      </c>
      <c r="D27" s="179">
        <v>982.13170000000002</v>
      </c>
      <c r="E27" s="164"/>
      <c r="F27" s="180" t="s">
        <v>144</v>
      </c>
    </row>
    <row r="28" spans="1:6">
      <c r="A28" s="148" t="s">
        <v>134</v>
      </c>
      <c r="B28" s="179">
        <v>6457.4179999999997</v>
      </c>
      <c r="C28" s="181">
        <v>0.5</v>
      </c>
      <c r="D28" s="179">
        <v>3228.7087999999999</v>
      </c>
      <c r="E28" s="164"/>
      <c r="F28" s="180" t="s">
        <v>146</v>
      </c>
    </row>
    <row r="29" spans="1:6">
      <c r="A29" s="148" t="s">
        <v>135</v>
      </c>
      <c r="B29" s="179">
        <v>6526.6260000000002</v>
      </c>
      <c r="C29" s="181">
        <v>0.6</v>
      </c>
      <c r="D29" s="179">
        <v>3915.9753999999998</v>
      </c>
      <c r="E29" s="164"/>
      <c r="F29" s="180" t="s">
        <v>147</v>
      </c>
    </row>
    <row r="30" spans="1:6">
      <c r="A30" s="148" t="s">
        <v>136</v>
      </c>
      <c r="B30" s="179">
        <v>9799.1779999999999</v>
      </c>
      <c r="C30" s="181">
        <v>0.75</v>
      </c>
      <c r="D30" s="179">
        <v>7349.3832000000002</v>
      </c>
      <c r="E30" s="164"/>
      <c r="F30" s="180" t="s">
        <v>148</v>
      </c>
    </row>
    <row r="31" spans="1:6">
      <c r="A31" s="169" t="s">
        <v>137</v>
      </c>
      <c r="B31" s="170">
        <v>12757.375</v>
      </c>
      <c r="C31" s="173">
        <v>0.85</v>
      </c>
      <c r="D31" s="170">
        <v>10843.7691</v>
      </c>
      <c r="E31" s="183"/>
      <c r="F31" s="171" t="s">
        <v>149</v>
      </c>
    </row>
    <row r="32" spans="1:6">
      <c r="A32" s="175" t="s">
        <v>283</v>
      </c>
      <c r="B32" s="176">
        <v>44721.97</v>
      </c>
      <c r="C32" s="178"/>
      <c r="D32" s="176">
        <v>29438.94</v>
      </c>
      <c r="E32" s="178"/>
      <c r="F32" s="174"/>
    </row>
    <row r="34" spans="1:6">
      <c r="A34" s="166" t="s">
        <v>159</v>
      </c>
      <c r="B34" s="167">
        <v>719.73800000000006</v>
      </c>
      <c r="C34" s="172">
        <v>1</v>
      </c>
      <c r="D34" s="167">
        <v>719.73800000000006</v>
      </c>
      <c r="E34" s="182"/>
      <c r="F34" s="168" t="s">
        <v>188</v>
      </c>
    </row>
    <row r="35" spans="1:6">
      <c r="A35" s="148" t="s">
        <v>160</v>
      </c>
      <c r="B35" s="179">
        <v>905.01700000000005</v>
      </c>
      <c r="C35" s="181">
        <v>0.7</v>
      </c>
      <c r="D35" s="179">
        <v>633.51189999999997</v>
      </c>
      <c r="E35" s="164"/>
      <c r="F35" s="180" t="s">
        <v>189</v>
      </c>
    </row>
    <row r="36" spans="1:6">
      <c r="A36" s="148" t="s">
        <v>161</v>
      </c>
      <c r="B36" s="179">
        <v>1128.6199999999999</v>
      </c>
      <c r="C36" s="181">
        <v>1</v>
      </c>
      <c r="D36" s="179">
        <v>1128.6203</v>
      </c>
      <c r="E36" s="164"/>
      <c r="F36" s="180" t="s">
        <v>190</v>
      </c>
    </row>
    <row r="37" spans="1:6">
      <c r="A37" s="148" t="s">
        <v>162</v>
      </c>
      <c r="B37" s="179">
        <v>1448.336</v>
      </c>
      <c r="C37" s="181">
        <v>0.9</v>
      </c>
      <c r="D37" s="179">
        <v>1303.5021999999999</v>
      </c>
      <c r="E37" s="164"/>
      <c r="F37" s="180" t="s">
        <v>191</v>
      </c>
    </row>
    <row r="38" spans="1:6">
      <c r="A38" s="148" t="s">
        <v>164</v>
      </c>
      <c r="B38" s="179">
        <v>1624.357</v>
      </c>
      <c r="C38" s="181">
        <v>1</v>
      </c>
      <c r="D38" s="179">
        <v>1624.3574000000001</v>
      </c>
      <c r="E38" s="164"/>
      <c r="F38" s="180" t="s">
        <v>193</v>
      </c>
    </row>
    <row r="39" spans="1:6">
      <c r="A39" s="148" t="s">
        <v>166</v>
      </c>
      <c r="B39" s="179">
        <v>1772.53</v>
      </c>
      <c r="C39" s="181">
        <v>1</v>
      </c>
      <c r="D39" s="179">
        <v>1772.5300999999999</v>
      </c>
      <c r="E39" s="164"/>
      <c r="F39" s="180" t="s">
        <v>195</v>
      </c>
    </row>
    <row r="40" spans="1:6">
      <c r="A40" s="148" t="s">
        <v>167</v>
      </c>
      <c r="B40" s="179">
        <v>1796.8989999999999</v>
      </c>
      <c r="C40" s="181">
        <v>1</v>
      </c>
      <c r="D40" s="179">
        <v>1796.8993</v>
      </c>
      <c r="E40" s="164"/>
      <c r="F40" s="180" t="s">
        <v>196</v>
      </c>
    </row>
    <row r="41" spans="1:6">
      <c r="A41" s="148" t="s">
        <v>168</v>
      </c>
      <c r="B41" s="179">
        <v>1820.6569999999999</v>
      </c>
      <c r="C41" s="181">
        <v>1</v>
      </c>
      <c r="D41" s="179">
        <v>1820.6572000000001</v>
      </c>
      <c r="E41" s="164"/>
      <c r="F41" s="180" t="s">
        <v>197</v>
      </c>
    </row>
    <row r="42" spans="1:6">
      <c r="A42" s="148" t="s">
        <v>169</v>
      </c>
      <c r="B42" s="179">
        <v>2086.6129999999998</v>
      </c>
      <c r="C42" s="181">
        <v>1</v>
      </c>
      <c r="D42" s="179">
        <v>2086.6125000000002</v>
      </c>
      <c r="E42" s="164"/>
      <c r="F42" s="180" t="s">
        <v>198</v>
      </c>
    </row>
    <row r="43" spans="1:6">
      <c r="A43" s="148" t="s">
        <v>170</v>
      </c>
      <c r="B43" s="179">
        <v>2239.0650000000001</v>
      </c>
      <c r="C43" s="181">
        <v>0.9</v>
      </c>
      <c r="D43" s="179">
        <v>2015.1582000000001</v>
      </c>
      <c r="E43" s="164"/>
      <c r="F43" s="180" t="s">
        <v>199</v>
      </c>
    </row>
    <row r="44" spans="1:6">
      <c r="A44" s="148" t="s">
        <v>171</v>
      </c>
      <c r="B44" s="179">
        <v>2370.7139999999999</v>
      </c>
      <c r="C44" s="181">
        <v>1</v>
      </c>
      <c r="D44" s="179">
        <v>2370.7139000000002</v>
      </c>
      <c r="E44" s="164"/>
      <c r="F44" s="180" t="s">
        <v>200</v>
      </c>
    </row>
    <row r="45" spans="1:6">
      <c r="A45" s="148" t="s">
        <v>172</v>
      </c>
      <c r="B45" s="179">
        <v>3105.663</v>
      </c>
      <c r="C45" s="181">
        <v>0.75</v>
      </c>
      <c r="D45" s="179">
        <v>2329.2474999999999</v>
      </c>
      <c r="E45" s="164"/>
      <c r="F45" s="180" t="s">
        <v>201</v>
      </c>
    </row>
    <row r="46" spans="1:6">
      <c r="A46" s="148" t="s">
        <v>173</v>
      </c>
      <c r="B46" s="179">
        <v>3922.2139999999999</v>
      </c>
      <c r="C46" s="181">
        <v>0.9</v>
      </c>
      <c r="D46" s="179">
        <v>3529.9929999999999</v>
      </c>
      <c r="E46" s="164"/>
      <c r="F46" s="180" t="s">
        <v>202</v>
      </c>
    </row>
    <row r="47" spans="1:6">
      <c r="A47" s="148" t="s">
        <v>174</v>
      </c>
      <c r="B47" s="179">
        <v>4039.779</v>
      </c>
      <c r="C47" s="181">
        <v>0.9</v>
      </c>
      <c r="D47" s="179">
        <v>3635.8013999999998</v>
      </c>
      <c r="E47" s="164"/>
      <c r="F47" s="180" t="s">
        <v>203</v>
      </c>
    </row>
    <row r="48" spans="1:6">
      <c r="A48" s="148" t="s">
        <v>175</v>
      </c>
      <c r="B48" s="179">
        <v>4070.837</v>
      </c>
      <c r="C48" s="181">
        <v>0.9</v>
      </c>
      <c r="D48" s="179">
        <v>3663.7532000000001</v>
      </c>
      <c r="E48" s="164"/>
      <c r="F48" s="180" t="s">
        <v>204</v>
      </c>
    </row>
    <row r="49" spans="1:6">
      <c r="A49" s="148" t="s">
        <v>176</v>
      </c>
      <c r="B49" s="179">
        <v>4924.0950000000003</v>
      </c>
      <c r="C49" s="181">
        <v>1</v>
      </c>
      <c r="D49" s="179">
        <v>4924.0950000000003</v>
      </c>
      <c r="E49" s="164"/>
      <c r="F49" s="180" t="s">
        <v>205</v>
      </c>
    </row>
    <row r="50" spans="1:6">
      <c r="A50" s="148" t="s">
        <v>177</v>
      </c>
      <c r="B50" s="179">
        <v>5128.3320000000003</v>
      </c>
      <c r="C50" s="181">
        <v>1</v>
      </c>
      <c r="D50" s="179">
        <v>5128.3317999999999</v>
      </c>
      <c r="E50" s="164"/>
      <c r="F50" s="180" t="s">
        <v>206</v>
      </c>
    </row>
    <row r="51" spans="1:6">
      <c r="A51" s="169" t="s">
        <v>178</v>
      </c>
      <c r="B51" s="170">
        <v>9906.1880000000001</v>
      </c>
      <c r="C51" s="173">
        <v>0.9</v>
      </c>
      <c r="D51" s="170">
        <v>7608.1351999999997</v>
      </c>
      <c r="E51" s="183"/>
      <c r="F51" s="171" t="s">
        <v>207</v>
      </c>
    </row>
    <row r="52" spans="1:6">
      <c r="A52" s="175" t="s">
        <v>284</v>
      </c>
      <c r="B52" s="176">
        <v>53009.65</v>
      </c>
      <c r="C52" s="178"/>
      <c r="D52" s="176">
        <v>48091.66</v>
      </c>
      <c r="E52" s="178"/>
      <c r="F52" s="174"/>
    </row>
    <row r="54" spans="1:6">
      <c r="A54" s="166" t="s">
        <v>217</v>
      </c>
      <c r="B54" s="167">
        <v>872.25729999999999</v>
      </c>
      <c r="C54" s="172">
        <v>0.8</v>
      </c>
      <c r="D54" s="167">
        <v>697.80589999999995</v>
      </c>
      <c r="E54" s="182"/>
      <c r="F54" s="168" t="s">
        <v>221</v>
      </c>
    </row>
    <row r="55" spans="1:6">
      <c r="A55" s="169" t="s">
        <v>218</v>
      </c>
      <c r="B55" s="170">
        <v>1535.3678</v>
      </c>
      <c r="C55" s="173">
        <v>0.8</v>
      </c>
      <c r="D55" s="170">
        <v>1228.2942</v>
      </c>
      <c r="E55" s="183"/>
      <c r="F55" s="171" t="s">
        <v>222</v>
      </c>
    </row>
    <row r="56" spans="1:6">
      <c r="A56" s="175" t="s">
        <v>285</v>
      </c>
      <c r="B56" s="176">
        <v>2407.63</v>
      </c>
      <c r="C56" s="178"/>
      <c r="D56" s="176">
        <v>1926.1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131103.80610430599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G5802" s="108" t="e">
        <f>G5801*#REF!/#REF!</f>
        <v>#REF!</v>
      </c>
      <c r="H5802" s="108">
        <f t="shared" si="138"/>
        <v>0</v>
      </c>
      <c r="I5802" s="108">
        <f t="shared" si="139"/>
        <v>0</v>
      </c>
      <c r="J5802" s="108">
        <f t="shared" si="140"/>
        <v>0</v>
      </c>
    </row>
    <row r="5803" spans="1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G5802" s="108" t="e">
        <f>G5801*#REF!/#REF!</f>
        <v>#REF!</v>
      </c>
      <c r="H5802" s="108">
        <f t="shared" si="138"/>
        <v>0</v>
      </c>
      <c r="I5802" s="108">
        <f t="shared" si="139"/>
        <v>0</v>
      </c>
      <c r="J5802" s="108">
        <f t="shared" si="140"/>
        <v>0</v>
      </c>
    </row>
    <row r="5803" spans="1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5.4286723344764101E-2</v>
      </c>
      <c r="E31" s="42"/>
      <c r="F31" s="43"/>
      <c r="G31" s="41">
        <f>Indices!F17</f>
        <v>3.8491181646521003E-2</v>
      </c>
      <c r="H31" s="42"/>
      <c r="I31" s="42"/>
      <c r="J31" s="41">
        <f>Indices!J17</f>
        <v>9.1498882799389905E-2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0.10533649284157599</v>
      </c>
      <c r="E32" s="42"/>
      <c r="F32" s="39"/>
      <c r="G32" s="41">
        <f>Indices!F26</f>
        <v>8.1390378120497903E-2</v>
      </c>
      <c r="H32" s="42"/>
      <c r="I32" s="42"/>
      <c r="J32" s="41">
        <f>Indices!J26</f>
        <v>0.141778914715006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2025-08-27T09:07:01Z</dcterms:modified>
</cp:coreProperties>
</file>