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7793A59-8D7B-4D44-B634-D8E4662BB946}" xr6:coauthVersionLast="47" xr6:coauthVersionMax="47" xr10:uidLastSave="{00000000-0000-0000-0000-000000000000}"/>
  <bookViews>
    <workbookView xWindow="-120" yWindow="-120" windowWidth="29040" windowHeight="175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<sst xmlns="http://schemas.openxmlformats.org/spreadsheetml/2006/main" count="438" uniqueCount="286">
  <si>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</si>
  <si>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</si>
  <si>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</si>
  <si>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</si>
  <si>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</si>
  <si>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</si>
  <si>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</si>
  <si>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</si>
  <si>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</si>
  <si>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</si>
  <si>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</si>
  <si>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</si>
  <si>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</si>
  <si>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</si>
  <si>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</si>
  <si>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</si>
  <si>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</si>
  <si>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</si>
  <si>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</si>
  <si>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</si>
  <si>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</si>
  <si>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</si>
  <si>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</si>
  <si>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</si>
  <si>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</si>
  <si>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</si>
  <si>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</si>
  <si>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</si>
  <si>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</si>
  <si>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</si>
  <si>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</si>
  <si>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</si>
  <si>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</si>
  <si>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</si>
  <si>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</si>
  <si>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</si>
  <si>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</si>
  <si>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</si>
  <si>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</si>
  <si>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</si>
  <si>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</si>
  <si>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</si>
  <si>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</si>
  <si>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</si>
  <si>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</si>
  <si>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</si>
  <si>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</si>
  <si>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</si>
  <si>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</si>
  <si>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</si>
  <si>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</si>
  <si>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</si>
  <si>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</si>
  <si>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</si>
  <si>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</si>
  <si>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</si>
  <si>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22-08-2025</t>
  </si>
  <si>
    <t>25/08/2025</t>
  </si>
  <si>
    <t>Variation par rapport au 31/12/2024</t>
  </si>
  <si>
    <t>AU 25/08/2025</t>
  </si>
  <si>
    <t>CA IMMOBILIEN ANLAGEN AG</t>
  </si>
  <si>
    <t>IMMOFINANZ IMMOBILIEN ANLAGEN</t>
  </si>
  <si>
    <t>AT0000641352</t>
  </si>
  <si>
    <t>AT0000A21KS2</t>
  </si>
  <si>
    <t>ASCENCIO</t>
  </si>
  <si>
    <t>LEASINVEST REAL ESTATE</t>
  </si>
  <si>
    <t>Home Invest Belgium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</si>
  <si>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</si>
  <si>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</si>
  <si>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</si>
  <si>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</si>
  <si>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</si>
  <si>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</si>
  <si>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</si>
  <si>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</si>
  <si>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</si>
  <si>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</si>
  <si>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</si>
  <si>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</si>
  <si>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BE0003770840</t>
  </si>
  <si>
    <t>BE0974409410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</si>
  <si>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</si>
  <si>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</si>
  <si>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</si>
  <si>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</si>
  <si>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</si>
  <si>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</si>
  <si>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</si>
  <si>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</si>
  <si>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</si>
  <si>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</si>
  <si>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</si>
  <si>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</si>
  <si>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</si>
  <si>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</si>
  <si>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</si>
  <si>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</si>
  <si>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</si>
  <si>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</si>
  <si>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</si>
  <si>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</si>
  <si>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</si>
  <si>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</si>
  <si>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</si>
  <si>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</si>
  <si>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</si>
  <si>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</si>
  <si>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</si>
  <si>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</si>
  <si>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</si>
  <si>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</si>
  <si>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</si>
  <si>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</si>
  <si>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</si>
  <si>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</si>
  <si>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</si>
  <si>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</si>
  <si>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</si>
  <si>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</si>
  <si>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</si>
  <si>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</si>
  <si>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</si>
  <si>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</si>
  <si>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</si>
  <si>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</si>
  <si>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</si>
  <si>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</si>
  <si>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</si>
  <si>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</si>
  <si>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</si>
  <si>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</si>
  <si>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CARMILA</t>
  </si>
  <si>
    <t>ALTAREA COGEDIM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</si>
  <si>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</si>
  <si>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</si>
  <si>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</si>
  <si>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</si>
  <si>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</si>
  <si>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</si>
  <si>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</si>
  <si>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</si>
  <si>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</si>
  <si>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</si>
  <si>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FR0010828137</t>
  </si>
  <si>
    <t>FR0000033219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</si>
  <si>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</si>
  <si>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</si>
  <si>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</si>
  <si>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</si>
  <si>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</si>
  <si>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</si>
  <si>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</si>
  <si>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</si>
  <si>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</si>
  <si>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</si>
  <si>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</si>
  <si>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</si>
  <si>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</si>
  <si>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</si>
  <si>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</si>
  <si>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</si>
  <si>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</si>
  <si>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Savills Rg</t>
  </si>
  <si>
    <t>GREAT PORTLAND ESTATES</t>
  </si>
  <si>
    <t>SAFESTORE HOLDINGS</t>
  </si>
  <si>
    <t>GRAINGER TRUST</t>
  </si>
  <si>
    <t>SIRIUS REAL ESTATE</t>
  </si>
  <si>
    <t>HAMMERSON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</si>
  <si>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</si>
  <si>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</si>
  <si>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</si>
  <si>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</si>
  <si>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</si>
  <si>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</si>
  <si>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</si>
  <si>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</si>
  <si>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</si>
  <si>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</si>
  <si>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</si>
  <si>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</si>
  <si>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</si>
  <si>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</si>
  <si>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</si>
  <si>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</si>
  <si>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</si>
  <si>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</si>
  <si>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</si>
  <si>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</si>
  <si>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</si>
  <si>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</si>
  <si>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</si>
  <si>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GB00B135BJ46</t>
  </si>
  <si>
    <t>GB00BF5H9P87</t>
  </si>
  <si>
    <t>GB00B1N7Z094</t>
  </si>
  <si>
    <t>GB00B04V1276</t>
  </si>
  <si>
    <t>GG00B1W3VF54</t>
  </si>
  <si>
    <t>GB00BRJQ8J25</t>
  </si>
  <si>
    <t>GB00BVGBWW93</t>
  </si>
  <si>
    <t>GB0002869419</t>
  </si>
  <si>
    <t>GB0002652740</t>
  </si>
  <si>
    <t>GB00BYRJ5J14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</si>
  <si>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</si>
  <si>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</si>
  <si>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</si>
  <si>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</si>
  <si>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</si>
  <si>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</si>
  <si>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</si>
  <si>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</si>
  <si>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</si>
  <si>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</si>
  <si>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</si>
  <si>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</si>
  <si>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</si>
  <si>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</si>
  <si>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</si>
  <si>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</si>
  <si>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</si>
  <si>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</si>
  <si>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</si>
  <si>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</si>
  <si>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</si>
  <si>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</si>
  <si>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</si>
  <si>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</si>
  <si>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</si>
  <si>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</si>
  <si>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</si>
  <si>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</si>
  <si>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</si>
  <si>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</si>
  <si>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</si>
  <si>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</si>
  <si>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</si>
  <si>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</si>
  <si>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</si>
  <si>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</si>
  <si>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</si>
  <si>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</si>
  <si>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Hemnet Grp Rg</t>
  </si>
  <si>
    <t>HUFVUDSTADEN</t>
  </si>
  <si>
    <t>WALLENSTAM BYGGNADS AB</t>
  </si>
  <si>
    <t>CATENA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</si>
  <si>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</si>
  <si>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</si>
  <si>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</si>
  <si>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</si>
  <si>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</si>
  <si>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</si>
  <si>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</si>
  <si>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</si>
  <si>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</si>
  <si>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</si>
  <si>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SE0024320832</t>
  </si>
  <si>
    <t>SE0007100359</t>
  </si>
  <si>
    <t>SE0015671995</t>
  </si>
  <si>
    <t>SE0000170375</t>
  </si>
  <si>
    <t>SE0017780133</t>
  </si>
  <si>
    <t>SE0001664707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</si>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</sst>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1174.9829999999999</v>
      </c>
      <c r="E12" s="14"/>
      <c r="F12" s="153">
        <v>1473.4949999999999</v>
      </c>
      <c r="G12" s="153">
        <v>1635.49</v>
      </c>
      <c r="H12" s="153">
        <v>1835.0260000000001</v>
      </c>
      <c r="I12" s="153">
        <v>1865.951</v>
      </c>
      <c r="J12" s="153">
        <v>1450.8019999999999</v>
      </c>
      <c r="K12" s="149">
        <v>1114.2059999999999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1166.1659999999999</v>
      </c>
      <c r="E14" s="17"/>
      <c r="F14" s="154">
        <v>1463.335</v>
      </c>
      <c r="G14" s="154">
        <v>1620.3489999999999</v>
      </c>
      <c r="H14" s="154">
        <v>1818.5239999999999</v>
      </c>
      <c r="I14" s="154">
        <v>1847.4</v>
      </c>
      <c r="J14" s="154">
        <v>1437.08</v>
      </c>
      <c r="K14" s="150">
        <v>1107.835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-7.5039383548527504E-3</v>
      </c>
      <c r="E16" s="21"/>
      <c r="F16" s="155">
        <v>-6.8951710049914797E-3</v>
      </c>
      <c r="G16" s="155">
        <v>-9.2577759570526795E-3</v>
      </c>
      <c r="H16" s="155">
        <v>-8.9927881130840194E-3</v>
      </c>
      <c r="I16" s="155">
        <v>-9.9418473475455498E-3</v>
      </c>
      <c r="J16" s="155">
        <v>-9.4582169034782594E-3</v>
      </c>
      <c r="K16" s="151">
        <v>-5.7179731575668401E-3</v>
      </c>
    </row>
    <row r="17" spans="1:11" s="8" customFormat="1" ht="14.25">
      <c r="A17" s="145" t="s">
        <v>58</v>
      </c>
      <c r="B17" s="121"/>
      <c r="C17" s="22"/>
      <c r="D17" s="151">
        <v>6.6983483324123003E-2</v>
      </c>
      <c r="E17" s="21"/>
      <c r="F17" s="155">
        <v>4.4283020833779399E-2</v>
      </c>
      <c r="G17" s="155">
        <v>-2.8104522239316702E-2</v>
      </c>
      <c r="H17" s="155">
        <v>7.2861591176987706E-2</v>
      </c>
      <c r="I17" s="155">
        <v>-3.0713994519236999E-2</v>
      </c>
      <c r="J17" s="155">
        <v>9.8157765231983399E-2</v>
      </c>
      <c r="K17" s="151">
        <v>7.2294859187102697E-2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5.2606940000000002E-4</v>
      </c>
      <c r="G19" s="155">
        <v>1.9329570000000001E-4</v>
      </c>
      <c r="H19" s="155">
        <v>5.8149950000000003E-4</v>
      </c>
      <c r="I19" s="155">
        <v>1.802812E-4</v>
      </c>
      <c r="J19" s="155">
        <v>8.8090360000000003E-4</v>
      </c>
      <c r="K19" s="151">
        <v>1.3774549999999999E-3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2927.6239999999998</v>
      </c>
      <c r="E22" s="29"/>
      <c r="F22" s="153">
        <v>3015.2739999999999</v>
      </c>
      <c r="G22" s="153">
        <v>3002.712</v>
      </c>
      <c r="H22" s="153">
        <v>3974.4059999999999</v>
      </c>
      <c r="I22" s="153">
        <v>3488.3620000000001</v>
      </c>
      <c r="J22" s="153">
        <v>3215.17</v>
      </c>
      <c r="K22" s="149">
        <v>2319.2719999999999</v>
      </c>
    </row>
    <row r="23" spans="1:11" s="32" customFormat="1" ht="15.75" customHeight="1">
      <c r="A23" s="145" t="s">
        <v>58</v>
      </c>
      <c r="B23" s="121"/>
      <c r="C23" s="22"/>
      <c r="D23" s="151">
        <v>0.107430801273104</v>
      </c>
      <c r="E23" s="31"/>
      <c r="F23" s="155">
        <v>6.7359295713074405E-2</v>
      </c>
      <c r="G23" s="155">
        <v>-2.81044892738147E-2</v>
      </c>
      <c r="H23" s="155">
        <v>0.103980200384993</v>
      </c>
      <c r="I23" s="155">
        <v>-3.0713846294060002E-2</v>
      </c>
      <c r="J23" s="155">
        <v>0.13426520434744599</v>
      </c>
      <c r="K23" s="151">
        <v>0.100767504256134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3432.942</v>
      </c>
      <c r="E25" s="29"/>
      <c r="F25" s="153">
        <v>3683.4009999999998</v>
      </c>
      <c r="G25" s="153">
        <v>3317.2869999999998</v>
      </c>
      <c r="H25" s="153">
        <v>5102.1679999999997</v>
      </c>
      <c r="I25" s="153">
        <v>3918.0230000000001</v>
      </c>
      <c r="J25" s="153">
        <v>3906.8220000000001</v>
      </c>
      <c r="K25" s="149">
        <v>2695.5079999999998</v>
      </c>
    </row>
    <row r="26" spans="1:11" s="32" customFormat="1" ht="15.75" customHeight="1">
      <c r="A26" s="145" t="s">
        <v>58</v>
      </c>
      <c r="B26" s="121"/>
      <c r="C26" s="22"/>
      <c r="D26" s="151">
        <v>0.11864774611317901</v>
      </c>
      <c r="E26" s="31"/>
      <c r="F26" s="155">
        <v>8.7421470914716096E-2</v>
      </c>
      <c r="G26" s="155">
        <v>-2.81045958442688E-2</v>
      </c>
      <c r="H26" s="155">
        <v>0.128774256121994</v>
      </c>
      <c r="I26" s="155">
        <v>-3.0713678014275901E-2</v>
      </c>
      <c r="J26" s="155">
        <v>0.14874432143959801</v>
      </c>
      <c r="K26" s="151">
        <v>0.113015658562246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1827.318</v>
      </c>
      <c r="E12" s="153">
        <v>953.91390000000001</v>
      </c>
      <c r="F12" s="153">
        <v>1115.2750000000001</v>
      </c>
      <c r="G12" s="153">
        <v>117.80068</v>
      </c>
      <c r="H12" s="153">
        <v>409.48430000000002</v>
      </c>
      <c r="I12" s="153">
        <v>1768.7850000000001</v>
      </c>
      <c r="J12" s="153">
        <v>893.26969999999994</v>
      </c>
      <c r="K12" s="153">
        <v>798.72109999999998</v>
      </c>
      <c r="L12" s="153">
        <v>1051.2239999999999</v>
      </c>
      <c r="M12" s="153">
        <v>5628.8190000000004</v>
      </c>
      <c r="N12" s="153">
        <v>6510.5990000000002</v>
      </c>
      <c r="O12" s="153">
        <v>4707.1260000000002</v>
      </c>
      <c r="P12" s="153">
        <v>3035.3330000000001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1824.665</v>
      </c>
      <c r="E14" s="154">
        <v>950.33550000000002</v>
      </c>
      <c r="F14" s="154">
        <v>1100.7944</v>
      </c>
      <c r="G14" s="154">
        <v>116.73786</v>
      </c>
      <c r="H14" s="154">
        <v>405.91210000000001</v>
      </c>
      <c r="I14" s="154">
        <v>1740.4390000000001</v>
      </c>
      <c r="J14" s="154">
        <v>876.59860000000003</v>
      </c>
      <c r="K14" s="154">
        <v>800.24980000000005</v>
      </c>
      <c r="L14" s="154">
        <v>1052.385</v>
      </c>
      <c r="M14" s="154">
        <v>5563.4</v>
      </c>
      <c r="N14" s="154">
        <v>6435.51</v>
      </c>
      <c r="O14" s="154">
        <v>4689.0010000000002</v>
      </c>
      <c r="P14" s="154">
        <v>3022.0369999999998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-1.4518545759413201E-3</v>
      </c>
      <c r="E16" s="155">
        <v>-3.7512819553211499E-3</v>
      </c>
      <c r="F16" s="155">
        <v>-1.29838828988367E-2</v>
      </c>
      <c r="G16" s="155">
        <v>-9.0221890060396808E-3</v>
      </c>
      <c r="H16" s="155">
        <v>-8.7236555833765106E-3</v>
      </c>
      <c r="I16" s="155">
        <v>-1.6025689951011599E-2</v>
      </c>
      <c r="J16" s="155">
        <v>-1.86630084956424E-2</v>
      </c>
      <c r="K16" s="155">
        <v>1.91393466380196E-3</v>
      </c>
      <c r="L16" s="155">
        <v>1.1044268395699101E-3</v>
      </c>
      <c r="M16" s="155">
        <v>-1.1622153776840401E-2</v>
      </c>
      <c r="N16" s="155">
        <v>-1.1533347392459601E-2</v>
      </c>
      <c r="O16" s="155">
        <v>-3.8505448972472301E-3</v>
      </c>
      <c r="P16" s="155">
        <v>-4.3804090029002703E-3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-3.0530867188629102E-2</v>
      </c>
      <c r="E17" s="155">
        <v>0.12670573414057601</v>
      </c>
      <c r="F17" s="155">
        <v>0.126903053392525</v>
      </c>
      <c r="G17" s="155">
        <v>0.18905701181663601</v>
      </c>
      <c r="H17" s="155">
        <v>0.124499960107621</v>
      </c>
      <c r="I17" s="155">
        <v>0.147480662575457</v>
      </c>
      <c r="J17" s="155">
        <v>4.3414243496088502E-2</v>
      </c>
      <c r="K17" s="155">
        <v>-3.6261389339898101E-2</v>
      </c>
      <c r="L17" s="155">
        <v>9.1393426117174492E-3</v>
      </c>
      <c r="M17" s="155">
        <v>-7.2813953155055802E-2</v>
      </c>
      <c r="N17" s="155">
        <v>-9.7124960208603006E-2</v>
      </c>
      <c r="O17" s="155">
        <v>0.16595902658231901</v>
      </c>
      <c r="P17" s="155">
        <v>9.4544367982614994E-2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2.3729100000000002E-3</v>
      </c>
      <c r="G19" s="155">
        <v>5.31666E-3</v>
      </c>
      <c r="H19" s="156">
        <v>0</v>
      </c>
      <c r="I19" s="156">
        <v>0</v>
      </c>
      <c r="J19" s="156">
        <v>0</v>
      </c>
      <c r="K19" s="155">
        <v>3.818211E-4</v>
      </c>
      <c r="L19" s="155">
        <v>3.818211E-4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3479.4650000000001</v>
      </c>
      <c r="E22" s="153">
        <v>1442.4290000000001</v>
      </c>
      <c r="F22" s="153">
        <v>3038.498</v>
      </c>
      <c r="G22" s="153">
        <v>175.69839999999999</v>
      </c>
      <c r="H22" s="153">
        <v>1074.0253</v>
      </c>
      <c r="I22" s="153">
        <v>4352.8760000000002</v>
      </c>
      <c r="J22" s="153">
        <v>2763.1860000000001</v>
      </c>
      <c r="K22" s="153">
        <v>1470.6</v>
      </c>
      <c r="L22" s="153">
        <v>1926.8879999999999</v>
      </c>
      <c r="M22" s="153">
        <v>11057.45</v>
      </c>
      <c r="N22" s="153">
        <v>10805.59</v>
      </c>
      <c r="O22" s="153">
        <v>10472.147999999999</v>
      </c>
      <c r="P22" s="153">
        <v>6146.7380000000003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-3.5797283945715501E-4</v>
      </c>
      <c r="E23" s="155">
        <v>0.13340054185891601</v>
      </c>
      <c r="F23" s="155">
        <v>0.16831875801693699</v>
      </c>
      <c r="G23" s="155">
        <v>0.216016123261002</v>
      </c>
      <c r="H23" s="155">
        <v>0.12449982400003</v>
      </c>
      <c r="I23" s="155">
        <v>0.19881508638709899</v>
      </c>
      <c r="J23" s="155">
        <v>7.0655814881617901E-2</v>
      </c>
      <c r="K23" s="155">
        <v>-3.52419439487772E-2</v>
      </c>
      <c r="L23" s="155">
        <v>9.1393431676458602E-3</v>
      </c>
      <c r="M23" s="155">
        <v>-5.2142472009895503E-2</v>
      </c>
      <c r="N23" s="155">
        <v>-9.7125749603734504E-2</v>
      </c>
      <c r="O23" s="155">
        <v>0.18700667715824301</v>
      </c>
      <c r="P23" s="155">
        <v>9.4543998911641905E-2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3934.547</v>
      </c>
      <c r="E25" s="153">
        <v>1680.5309999999999</v>
      </c>
      <c r="F25" s="153">
        <v>3884.0509999999999</v>
      </c>
      <c r="G25" s="153">
        <v>187.7312</v>
      </c>
      <c r="H25" s="153">
        <v>1475.164</v>
      </c>
      <c r="I25" s="153">
        <v>5622.7330000000002</v>
      </c>
      <c r="J25" s="153">
        <v>3527.8440000000001</v>
      </c>
      <c r="K25" s="153">
        <v>1588.829</v>
      </c>
      <c r="L25" s="153">
        <v>2058.52</v>
      </c>
      <c r="M25" s="153">
        <v>17335.240000000002</v>
      </c>
      <c r="N25" s="153">
        <v>11863.8</v>
      </c>
      <c r="O25" s="153">
        <v>12097.99</v>
      </c>
      <c r="P25" s="153">
        <v>6583.6790000000001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1.0463027690644999E-2</v>
      </c>
      <c r="E26" s="155">
        <v>0.15105020691809201</v>
      </c>
      <c r="F26" s="155">
        <v>0.18939668614671201</v>
      </c>
      <c r="G26" s="155">
        <v>0.22276637970844801</v>
      </c>
      <c r="H26" s="155">
        <v>0.124499939016953</v>
      </c>
      <c r="I26" s="155">
        <v>0.21773155919706</v>
      </c>
      <c r="J26" s="155">
        <v>0.123697561646838</v>
      </c>
      <c r="K26" s="155">
        <v>-3.2186756282783002E-2</v>
      </c>
      <c r="L26" s="155">
        <v>9.1392765348106107E-3</v>
      </c>
      <c r="M26" s="155">
        <v>-7.5871161573571903E-3</v>
      </c>
      <c r="N26" s="155">
        <v>-9.7124661910712604E-2</v>
      </c>
      <c r="O26" s="155">
        <v>0.204489609800002</v>
      </c>
      <c r="P26" s="155">
        <v>9.4544020553958705E-2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2511.1860000000001</v>
      </c>
      <c r="C7" s="172">
        <v>0.48957960879399998</v>
      </c>
      <c r="D7" s="172">
        <v>1.7857895229000002E-2</v>
      </c>
      <c r="E7" s="172">
        <v>1.1803151895999999E-2</v>
      </c>
      <c r="F7" s="172">
        <v>8.9834472500000002E-3</v>
      </c>
      <c r="G7" s="168" t="s">
        <v>62</v>
      </c>
    </row>
    <row r="8" spans="1:7">
      <c r="A8" s="169" t="s">
        <v>61</v>
      </c>
      <c r="B8" s="170">
        <v>2618.0839999999998</v>
      </c>
      <c r="C8" s="173">
        <v>0.51042039120600002</v>
      </c>
      <c r="D8" s="173">
        <v>1.8618083157999999E-2</v>
      </c>
      <c r="E8" s="173">
        <v>1.2305597086999999E-2</v>
      </c>
      <c r="F8" s="173">
        <v>9.3658611950000002E-3</v>
      </c>
      <c r="G8" s="171" t="s">
        <v>63</v>
      </c>
    </row>
    <row r="9" spans="1:7">
      <c r="A9" s="175" t="s">
        <v>265</v>
      </c>
      <c r="B9" s="176">
        <v>5129.2700000000004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326.50130000000001</v>
      </c>
      <c r="C11" s="172">
        <v>1.3428431475E-2</v>
      </c>
      <c r="D11" s="172">
        <v>2.321861466E-3</v>
      </c>
      <c r="E11" s="172">
        <v>1.5346312209999998E-3</v>
      </c>
      <c r="F11" s="172">
        <v>1.168016708E-3</v>
      </c>
      <c r="G11" s="168" t="s">
        <v>78</v>
      </c>
    </row>
    <row r="12" spans="1:7">
      <c r="A12" s="148" t="s">
        <v>65</v>
      </c>
      <c r="B12" s="179">
        <v>427.1875</v>
      </c>
      <c r="C12" s="181">
        <v>1.7569480031999998E-2</v>
      </c>
      <c r="D12" s="181">
        <v>3.0378751790000004E-3</v>
      </c>
      <c r="E12" s="181">
        <v>2.0078795239999998E-3</v>
      </c>
      <c r="F12" s="181">
        <v>1.5282087320000002E-3</v>
      </c>
      <c r="G12" s="180" t="s">
        <v>79</v>
      </c>
    </row>
    <row r="13" spans="1:7">
      <c r="A13" s="148" t="s">
        <v>66</v>
      </c>
      <c r="B13" s="179">
        <v>431.27289999999999</v>
      </c>
      <c r="C13" s="181">
        <v>1.7737505439E-2</v>
      </c>
      <c r="D13" s="181">
        <v>3.0669278430000002E-3</v>
      </c>
      <c r="E13" s="181">
        <v>2.0270818440000001E-3</v>
      </c>
      <c r="F13" s="181">
        <v>1.5428237289999999E-3</v>
      </c>
      <c r="G13" s="180" t="s">
        <v>80</v>
      </c>
    </row>
    <row r="14" spans="1:7">
      <c r="A14" s="148" t="s">
        <v>67</v>
      </c>
      <c r="B14" s="179">
        <v>467.53879999999998</v>
      </c>
      <c r="C14" s="181">
        <v>1.9229058928E-2</v>
      </c>
      <c r="D14" s="181">
        <v>3.324826957E-3</v>
      </c>
      <c r="E14" s="181">
        <v>2.1975399170000003E-3</v>
      </c>
      <c r="F14" s="181">
        <v>1.6725603550000001E-3</v>
      </c>
      <c r="G14" s="180" t="s">
        <v>81</v>
      </c>
    </row>
    <row r="15" spans="1:7">
      <c r="A15" s="148" t="s">
        <v>68</v>
      </c>
      <c r="B15" s="179">
        <v>508.92309999999998</v>
      </c>
      <c r="C15" s="181">
        <v>2.0931123320000002E-2</v>
      </c>
      <c r="D15" s="181">
        <v>3.6191247480000001E-3</v>
      </c>
      <c r="E15" s="181">
        <v>2.3920556470000002E-3</v>
      </c>
      <c r="F15" s="181">
        <v>1.820607404E-3</v>
      </c>
      <c r="G15" s="180" t="s">
        <v>82</v>
      </c>
    </row>
    <row r="16" spans="1:7">
      <c r="A16" s="148" t="s">
        <v>69</v>
      </c>
      <c r="B16" s="179">
        <v>556.8143</v>
      </c>
      <c r="C16" s="181">
        <v>2.2900805209000001E-2</v>
      </c>
      <c r="D16" s="181">
        <v>3.9596953119999997E-3</v>
      </c>
      <c r="E16" s="181">
        <v>2.617155305E-3</v>
      </c>
      <c r="F16" s="181">
        <v>1.9919320559999999E-3</v>
      </c>
      <c r="G16" s="180" t="s">
        <v>83</v>
      </c>
    </row>
    <row r="17" spans="1:7">
      <c r="A17" s="148" t="s">
        <v>70</v>
      </c>
      <c r="B17" s="179">
        <v>1015.7826</v>
      </c>
      <c r="C17" s="181">
        <v>4.1777374355000001E-2</v>
      </c>
      <c r="D17" s="181">
        <v>7.2235745360000004E-3</v>
      </c>
      <c r="E17" s="181">
        <v>4.7744119E-3</v>
      </c>
      <c r="F17" s="181">
        <v>3.633832542E-3</v>
      </c>
      <c r="G17" s="180" t="s">
        <v>84</v>
      </c>
    </row>
    <row r="18" spans="1:7">
      <c r="A18" s="148" t="s">
        <v>71</v>
      </c>
      <c r="B18" s="179">
        <v>1426.5351000000001</v>
      </c>
      <c r="C18" s="181">
        <v>5.8670911377999999E-2</v>
      </c>
      <c r="D18" s="181">
        <v>1.0144574856999999E-2</v>
      </c>
      <c r="E18" s="181">
        <v>6.7050431429999998E-3</v>
      </c>
      <c r="F18" s="181">
        <v>5.1032471589999998E-3</v>
      </c>
      <c r="G18" s="180" t="s">
        <v>85</v>
      </c>
    </row>
    <row r="19" spans="1:7">
      <c r="A19" s="148" t="s">
        <v>72</v>
      </c>
      <c r="B19" s="179">
        <v>1579.8617999999999</v>
      </c>
      <c r="C19" s="181">
        <v>6.4976972285000004E-2</v>
      </c>
      <c r="D19" s="181">
        <v>1.1234933015999999E-2</v>
      </c>
      <c r="E19" s="181">
        <v>7.4257139049999999E-3</v>
      </c>
      <c r="F19" s="181">
        <v>5.6517538499999999E-3</v>
      </c>
      <c r="G19" s="180" t="s">
        <v>86</v>
      </c>
    </row>
    <row r="20" spans="1:7">
      <c r="A20" s="148" t="s">
        <v>73</v>
      </c>
      <c r="B20" s="179">
        <v>2630.8825000000002</v>
      </c>
      <c r="C20" s="181">
        <v>0.10820362850000001</v>
      </c>
      <c r="D20" s="181">
        <v>1.8709097631E-2</v>
      </c>
      <c r="E20" s="181">
        <v>1.2365752981999999E-2</v>
      </c>
      <c r="F20" s="181">
        <v>9.4116461939999993E-3</v>
      </c>
      <c r="G20" s="180" t="s">
        <v>87</v>
      </c>
    </row>
    <row r="21" spans="1:7">
      <c r="A21" s="148" t="s">
        <v>74</v>
      </c>
      <c r="B21" s="179">
        <v>2887.6932000000002</v>
      </c>
      <c r="C21" s="181">
        <v>0.11876580662</v>
      </c>
      <c r="D21" s="181">
        <v>2.0535365606999999E-2</v>
      </c>
      <c r="E21" s="181">
        <v>1.3572822351E-2</v>
      </c>
      <c r="F21" s="181">
        <v>1.0330353679999999E-2</v>
      </c>
      <c r="G21" s="180" t="s">
        <v>88</v>
      </c>
    </row>
    <row r="22" spans="1:7">
      <c r="A22" s="148" t="s">
        <v>75</v>
      </c>
      <c r="B22" s="179">
        <v>3045.5850999999998</v>
      </c>
      <c r="C22" s="181">
        <v>0.12525962627600001</v>
      </c>
      <c r="D22" s="181">
        <v>2.1658188452000002E-2</v>
      </c>
      <c r="E22" s="181">
        <v>1.4314950604000001E-2</v>
      </c>
      <c r="F22" s="181">
        <v>1.0895191790000001E-2</v>
      </c>
      <c r="G22" s="180" t="s">
        <v>89</v>
      </c>
    </row>
    <row r="23" spans="1:7">
      <c r="A23" s="148" t="s">
        <v>76</v>
      </c>
      <c r="B23" s="179">
        <v>3877.2523000000001</v>
      </c>
      <c r="C23" s="181">
        <v>0.159464653959</v>
      </c>
      <c r="D23" s="181">
        <v>2.7572455943E-2</v>
      </c>
      <c r="E23" s="181">
        <v>1.8223977767999999E-2</v>
      </c>
      <c r="F23" s="181">
        <v>1.3870374998999999E-2</v>
      </c>
      <c r="G23" s="180" t="s">
        <v>90</v>
      </c>
    </row>
    <row r="24" spans="1:7">
      <c r="A24" s="169" t="s">
        <v>77</v>
      </c>
      <c r="B24" s="170">
        <v>5132.3450999999995</v>
      </c>
      <c r="C24" s="173">
        <v>0.21108444125999998</v>
      </c>
      <c r="D24" s="173">
        <v>3.6497846465000004E-2</v>
      </c>
      <c r="E24" s="173">
        <v>2.4123202659999999E-2</v>
      </c>
      <c r="F24" s="173">
        <v>1.8360309222E-2</v>
      </c>
      <c r="G24" s="171" t="s">
        <v>91</v>
      </c>
    </row>
    <row r="25" spans="1:7">
      <c r="A25" s="175" t="s">
        <v>266</v>
      </c>
      <c r="B25" s="176">
        <v>24314.18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394.49119999999999</v>
      </c>
      <c r="C27" s="172">
        <v>1.5513931585E-2</v>
      </c>
      <c r="D27" s="182"/>
      <c r="E27" s="172">
        <v>1.8541993919999999E-3</v>
      </c>
      <c r="F27" s="172">
        <v>1.4112418939999998E-3</v>
      </c>
      <c r="G27" s="168" t="s">
        <v>99</v>
      </c>
    </row>
    <row r="28" spans="1:7">
      <c r="A28" s="148" t="s">
        <v>93</v>
      </c>
      <c r="B28" s="179">
        <v>1548.3356000000001</v>
      </c>
      <c r="C28" s="181">
        <v>6.0890515605000001E-2</v>
      </c>
      <c r="D28" s="164"/>
      <c r="E28" s="181">
        <v>7.2775335129999993E-3</v>
      </c>
      <c r="F28" s="181">
        <v>5.5389728949999991E-3</v>
      </c>
      <c r="G28" s="180" t="s">
        <v>100</v>
      </c>
    </row>
    <row r="29" spans="1:7">
      <c r="A29" s="148" t="s">
        <v>94</v>
      </c>
      <c r="B29" s="179">
        <v>1745.2996000000001</v>
      </c>
      <c r="C29" s="181">
        <v>6.8636407073999997E-2</v>
      </c>
      <c r="D29" s="164"/>
      <c r="E29" s="181">
        <v>8.2033096239999999E-3</v>
      </c>
      <c r="F29" s="181">
        <v>6.2435864539999997E-3</v>
      </c>
      <c r="G29" s="180" t="s">
        <v>101</v>
      </c>
    </row>
    <row r="30" spans="1:7">
      <c r="A30" s="148" t="s">
        <v>95</v>
      </c>
      <c r="B30" s="179">
        <v>2511.7449999999999</v>
      </c>
      <c r="C30" s="181">
        <v>9.8777970433999995E-2</v>
      </c>
      <c r="D30" s="164"/>
      <c r="E30" s="181">
        <v>1.1805779324000001E-2</v>
      </c>
      <c r="F30" s="181">
        <v>8.9854470009999993E-3</v>
      </c>
      <c r="G30" s="180" t="s">
        <v>102</v>
      </c>
    </row>
    <row r="31" spans="1:7">
      <c r="A31" s="148" t="s">
        <v>96</v>
      </c>
      <c r="B31" s="179">
        <v>3178.0444000000002</v>
      </c>
      <c r="C31" s="181">
        <v>0.124981148875</v>
      </c>
      <c r="D31" s="164"/>
      <c r="E31" s="181">
        <v>1.4937539786000001E-2</v>
      </c>
      <c r="F31" s="181">
        <v>1.1369048021999999E-2</v>
      </c>
      <c r="G31" s="180" t="s">
        <v>103</v>
      </c>
    </row>
    <row r="32" spans="1:7">
      <c r="A32" s="148" t="s">
        <v>97</v>
      </c>
      <c r="B32" s="179">
        <v>6503.3463000000002</v>
      </c>
      <c r="C32" s="181">
        <v>0.25575340989700002</v>
      </c>
      <c r="D32" s="164"/>
      <c r="E32" s="181">
        <v>3.0567223698000003E-2</v>
      </c>
      <c r="F32" s="181">
        <v>2.3264890945999997E-2</v>
      </c>
      <c r="G32" s="180" t="s">
        <v>104</v>
      </c>
    </row>
    <row r="33" spans="1:7">
      <c r="A33" s="169" t="s">
        <v>98</v>
      </c>
      <c r="B33" s="170">
        <v>9546.9290999999994</v>
      </c>
      <c r="C33" s="173">
        <v>0.37544666372199997</v>
      </c>
      <c r="D33" s="183"/>
      <c r="E33" s="173">
        <v>4.4872763030999997E-2</v>
      </c>
      <c r="F33" s="173">
        <v>3.4152919763999999E-2</v>
      </c>
      <c r="G33" s="171" t="s">
        <v>105</v>
      </c>
    </row>
    <row r="34" spans="1:7">
      <c r="A34" s="175" t="s">
        <v>267</v>
      </c>
      <c r="B34" s="176">
        <v>25428.19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469.35109999999997</v>
      </c>
      <c r="C36" s="172">
        <v>1.4303806843E-2</v>
      </c>
      <c r="D36" s="172">
        <v>3.3377148359999996E-3</v>
      </c>
      <c r="E36" s="172">
        <v>2.2060581439999997E-3</v>
      </c>
      <c r="F36" s="172">
        <v>1.679043627E-3</v>
      </c>
      <c r="G36" s="168" t="s">
        <v>110</v>
      </c>
    </row>
    <row r="37" spans="1:7">
      <c r="A37" s="148" t="s">
        <v>107</v>
      </c>
      <c r="B37" s="179">
        <v>3009.4362999999998</v>
      </c>
      <c r="C37" s="181">
        <v>9.1714700444999991E-2</v>
      </c>
      <c r="D37" s="181">
        <v>2.1401122077000002E-2</v>
      </c>
      <c r="E37" s="181">
        <v>1.4145042928E-2</v>
      </c>
      <c r="F37" s="181">
        <v>1.0765874073999999E-2</v>
      </c>
      <c r="G37" s="180" t="s">
        <v>111</v>
      </c>
    </row>
    <row r="38" spans="1:7">
      <c r="A38" s="148" t="s">
        <v>108</v>
      </c>
      <c r="B38" s="179">
        <v>5477.2439000000004</v>
      </c>
      <c r="C38" s="181">
        <v>0.166922883051</v>
      </c>
      <c r="D38" s="181">
        <v>3.8950538792999999E-2</v>
      </c>
      <c r="E38" s="181">
        <v>2.5744306363999998E-2</v>
      </c>
      <c r="F38" s="181">
        <v>1.9594140638E-2</v>
      </c>
      <c r="G38" s="180" t="s">
        <v>112</v>
      </c>
    </row>
    <row r="39" spans="1:7">
      <c r="A39" s="169" t="s">
        <v>109</v>
      </c>
      <c r="B39" s="170">
        <v>23856.9935</v>
      </c>
      <c r="C39" s="173">
        <v>0.72705875594500002</v>
      </c>
      <c r="D39" s="173">
        <v>0.16965517106099998</v>
      </c>
      <c r="E39" s="173">
        <v>0.11213335772500001</v>
      </c>
      <c r="F39" s="173">
        <v>8.5345347836999999E-2</v>
      </c>
      <c r="G39" s="171" t="s">
        <v>113</v>
      </c>
    </row>
    <row r="40" spans="1:7">
      <c r="A40" s="175" t="s">
        <v>268</v>
      </c>
      <c r="B40" s="176">
        <v>32813.019999999997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5.4828079353000006E-2</v>
      </c>
      <c r="D42" s="172">
        <v>4.9101449849999999E-3</v>
      </c>
      <c r="E42" s="172">
        <v>3.2453537409999999E-3</v>
      </c>
      <c r="F42" s="172">
        <v>2.470057524E-3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7.9083688084999992E-2</v>
      </c>
      <c r="D43" s="181">
        <v>7.0823632530000007E-3</v>
      </c>
      <c r="E43" s="181">
        <v>4.6810784919999997E-3</v>
      </c>
      <c r="F43" s="181">
        <v>3.5627959440000002E-3</v>
      </c>
      <c r="G43" s="180" t="s">
        <v>119</v>
      </c>
    </row>
    <row r="44" spans="1:7">
      <c r="A44" s="148" t="s">
        <v>116</v>
      </c>
      <c r="B44" s="179">
        <v>3657.4195</v>
      </c>
      <c r="C44" s="181">
        <v>0.29042559104799998</v>
      </c>
      <c r="D44" s="181">
        <v>2.6009150352999999E-2</v>
      </c>
      <c r="E44" s="181">
        <v>1.7190713034999999E-2</v>
      </c>
      <c r="F44" s="181">
        <v>1.3083951227999999E-2</v>
      </c>
      <c r="G44" s="180" t="s">
        <v>120</v>
      </c>
    </row>
    <row r="45" spans="1:7">
      <c r="A45" s="169" t="s">
        <v>117</v>
      </c>
      <c r="B45" s="170">
        <v>7249.5021999999999</v>
      </c>
      <c r="C45" s="173">
        <v>0.57566296708300002</v>
      </c>
      <c r="D45" s="173">
        <v>5.1553668564999995E-2</v>
      </c>
      <c r="E45" s="173">
        <v>3.4074328080000001E-2</v>
      </c>
      <c r="F45" s="173">
        <v>2.5934168398000002E-2</v>
      </c>
      <c r="G45" s="171" t="s">
        <v>121</v>
      </c>
    </row>
    <row r="46" spans="1:7">
      <c r="A46" s="175" t="s">
        <v>269</v>
      </c>
      <c r="B46" s="176">
        <v>12593.31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675.53399999999999</v>
      </c>
      <c r="C48" s="172">
        <v>0.20484756226999998</v>
      </c>
      <c r="D48" s="172">
        <v>4.8039513580000002E-3</v>
      </c>
      <c r="E48" s="172">
        <v>3.1751652060000002E-3</v>
      </c>
      <c r="F48" s="172">
        <v>2.4166366229999999E-3</v>
      </c>
      <c r="G48" s="168" t="s">
        <v>124</v>
      </c>
    </row>
    <row r="49" spans="1:7">
      <c r="A49" s="169" t="s">
        <v>123</v>
      </c>
      <c r="B49" s="170">
        <v>2622.2020000000002</v>
      </c>
      <c r="C49" s="173">
        <v>0.79515122477800004</v>
      </c>
      <c r="D49" s="173">
        <v>1.8647367652000001E-2</v>
      </c>
      <c r="E49" s="173">
        <v>1.2324952634999999E-2</v>
      </c>
      <c r="F49" s="173">
        <v>9.3805928139999994E-3</v>
      </c>
      <c r="G49" s="171" t="s">
        <v>125</v>
      </c>
    </row>
    <row r="50" spans="1:7">
      <c r="A50" s="175" t="s">
        <v>270</v>
      </c>
      <c r="B50" s="176">
        <v>3297.74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368.5967</v>
      </c>
      <c r="C52" s="172">
        <v>7.2983794719999997E-3</v>
      </c>
      <c r="D52" s="172">
        <v>2.6212161309999999E-3</v>
      </c>
      <c r="E52" s="172">
        <v>1.7324892850000002E-3</v>
      </c>
      <c r="F52" s="172">
        <v>1.318607626E-3</v>
      </c>
      <c r="G52" s="168" t="s">
        <v>138</v>
      </c>
    </row>
    <row r="53" spans="1:7">
      <c r="A53" s="148" t="s">
        <v>127</v>
      </c>
      <c r="B53" s="179">
        <v>961.05290000000002</v>
      </c>
      <c r="C53" s="181">
        <v>1.9029277139E-2</v>
      </c>
      <c r="D53" s="181">
        <v>6.83437308E-3</v>
      </c>
      <c r="E53" s="181">
        <v>4.5171697189999999E-3</v>
      </c>
      <c r="F53" s="181">
        <v>3.4380440280000002E-3</v>
      </c>
      <c r="G53" s="180" t="s">
        <v>139</v>
      </c>
    </row>
    <row r="54" spans="1:7">
      <c r="A54" s="148" t="s">
        <v>128</v>
      </c>
      <c r="B54" s="179">
        <v>1057.162</v>
      </c>
      <c r="C54" s="181">
        <v>2.0932280293E-2</v>
      </c>
      <c r="D54" s="181">
        <v>7.5178374820000001E-3</v>
      </c>
      <c r="E54" s="181">
        <v>4.9689045990000003E-3</v>
      </c>
      <c r="F54" s="181">
        <v>3.7818620609999997E-3</v>
      </c>
      <c r="G54" s="180" t="s">
        <v>140</v>
      </c>
    </row>
    <row r="55" spans="1:7">
      <c r="A55" s="148" t="s">
        <v>129</v>
      </c>
      <c r="B55" s="179">
        <v>1695.4563000000001</v>
      </c>
      <c r="C55" s="181">
        <v>3.3570792836E-2</v>
      </c>
      <c r="D55" s="181">
        <v>1.2056964704999999E-2</v>
      </c>
      <c r="E55" s="181">
        <v>7.969034647999999E-3</v>
      </c>
      <c r="F55" s="181">
        <v>6.065278413E-3</v>
      </c>
      <c r="G55" s="180" t="s">
        <v>141</v>
      </c>
    </row>
    <row r="56" spans="1:7">
      <c r="A56" s="148" t="s">
        <v>130</v>
      </c>
      <c r="B56" s="179">
        <v>1752.7366</v>
      </c>
      <c r="C56" s="181">
        <v>3.4704968387999996E-2</v>
      </c>
      <c r="D56" s="181">
        <v>1.2464304342999999E-2</v>
      </c>
      <c r="E56" s="181">
        <v>8.2382652350000002E-3</v>
      </c>
      <c r="F56" s="181">
        <v>6.2701913710000003E-3</v>
      </c>
      <c r="G56" s="180" t="s">
        <v>142</v>
      </c>
    </row>
    <row r="57" spans="1:7">
      <c r="A57" s="148" t="s">
        <v>131</v>
      </c>
      <c r="B57" s="179">
        <v>2497.614</v>
      </c>
      <c r="C57" s="181">
        <v>4.9453873967000003E-2</v>
      </c>
      <c r="D57" s="181">
        <v>1.7761380133999999E-2</v>
      </c>
      <c r="E57" s="181">
        <v>1.1739360373000001E-2</v>
      </c>
      <c r="F57" s="181">
        <v>8.9348951529999998E-3</v>
      </c>
      <c r="G57" s="180" t="s">
        <v>143</v>
      </c>
    </row>
    <row r="58" spans="1:7">
      <c r="A58" s="148" t="s">
        <v>132</v>
      </c>
      <c r="B58" s="179">
        <v>2511.9938999999999</v>
      </c>
      <c r="C58" s="181">
        <v>4.9738602416999997E-2</v>
      </c>
      <c r="D58" s="181">
        <v>1.7863640480000002E-2</v>
      </c>
      <c r="E58" s="181">
        <v>1.1806949210999999E-2</v>
      </c>
      <c r="F58" s="181">
        <v>8.986337409000001E-3</v>
      </c>
      <c r="G58" s="180" t="s">
        <v>144</v>
      </c>
    </row>
    <row r="59" spans="1:7">
      <c r="A59" s="148" t="s">
        <v>133</v>
      </c>
      <c r="B59" s="179">
        <v>3681.1743000000001</v>
      </c>
      <c r="C59" s="181">
        <v>7.2888897117000001E-2</v>
      </c>
      <c r="D59" s="181">
        <v>2.6178078792000001E-2</v>
      </c>
      <c r="E59" s="181">
        <v>1.7302366060000001E-2</v>
      </c>
      <c r="F59" s="181">
        <v>1.3168930992E-2</v>
      </c>
      <c r="G59" s="180" t="s">
        <v>145</v>
      </c>
    </row>
    <row r="60" spans="1:7">
      <c r="A60" s="148" t="s">
        <v>134</v>
      </c>
      <c r="B60" s="179">
        <v>6507.6481999999996</v>
      </c>
      <c r="C60" s="181">
        <v>0.12885434414900002</v>
      </c>
      <c r="D60" s="181">
        <v>4.6278093196E-2</v>
      </c>
      <c r="E60" s="181">
        <v>3.0587443617000002E-2</v>
      </c>
      <c r="F60" s="181">
        <v>2.3280280444E-2</v>
      </c>
      <c r="G60" s="180" t="s">
        <v>146</v>
      </c>
    </row>
    <row r="61" spans="1:7">
      <c r="A61" s="148" t="s">
        <v>135</v>
      </c>
      <c r="B61" s="179">
        <v>6595.6904999999997</v>
      </c>
      <c r="C61" s="181">
        <v>0.130597621055</v>
      </c>
      <c r="D61" s="181">
        <v>4.6904191847999994E-2</v>
      </c>
      <c r="E61" s="181">
        <v>3.1001262680999998E-2</v>
      </c>
      <c r="F61" s="181">
        <v>2.3595240529999999E-2</v>
      </c>
      <c r="G61" s="180" t="s">
        <v>147</v>
      </c>
    </row>
    <row r="62" spans="1:7">
      <c r="A62" s="148" t="s">
        <v>136</v>
      </c>
      <c r="B62" s="179">
        <v>9977.0316000000003</v>
      </c>
      <c r="C62" s="181">
        <v>0.19754968674699999</v>
      </c>
      <c r="D62" s="181">
        <v>7.0950055075999996E-2</v>
      </c>
      <c r="E62" s="181">
        <v>4.6894343725000003E-2</v>
      </c>
      <c r="F62" s="181">
        <v>3.5691556536000001E-2</v>
      </c>
      <c r="G62" s="180" t="s">
        <v>148</v>
      </c>
    </row>
    <row r="63" spans="1:7">
      <c r="A63" s="169" t="s">
        <v>137</v>
      </c>
      <c r="B63" s="170">
        <v>12897.7552</v>
      </c>
      <c r="C63" s="173">
        <v>0.255381319981</v>
      </c>
      <c r="D63" s="173">
        <v>9.1720311058999998E-2</v>
      </c>
      <c r="E63" s="173">
        <v>6.0622416554000004E-2</v>
      </c>
      <c r="F63" s="173">
        <v>4.6140072253999999E-2</v>
      </c>
      <c r="G63" s="171" t="s">
        <v>149</v>
      </c>
    </row>
    <row r="64" spans="1:7">
      <c r="A64" s="175" t="s">
        <v>271</v>
      </c>
      <c r="B64" s="176">
        <v>50503.91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287.863</v>
      </c>
      <c r="C66" s="172">
        <v>4.7038759099999996E-3</v>
      </c>
      <c r="D66" s="182"/>
      <c r="E66" s="182"/>
      <c r="F66" s="172">
        <v>1.0297931239999999E-3</v>
      </c>
      <c r="G66" s="168" t="s">
        <v>179</v>
      </c>
    </row>
    <row r="67" spans="1:7">
      <c r="A67" s="148" t="s">
        <v>151</v>
      </c>
      <c r="B67" s="179">
        <v>317.78410000000002</v>
      </c>
      <c r="C67" s="181">
        <v>5.1928069000000002E-3</v>
      </c>
      <c r="D67" s="164"/>
      <c r="E67" s="164"/>
      <c r="F67" s="181">
        <v>1.136832038E-3</v>
      </c>
      <c r="G67" s="180" t="s">
        <v>180</v>
      </c>
    </row>
    <row r="68" spans="1:7">
      <c r="A68" s="148" t="s">
        <v>152</v>
      </c>
      <c r="B68" s="179">
        <v>363.61799999999999</v>
      </c>
      <c r="C68" s="181">
        <v>5.9417637929999999E-3</v>
      </c>
      <c r="D68" s="164"/>
      <c r="E68" s="164"/>
      <c r="F68" s="181">
        <v>1.300796963E-3</v>
      </c>
      <c r="G68" s="180" t="s">
        <v>181</v>
      </c>
    </row>
    <row r="69" spans="1:7">
      <c r="A69" s="148" t="s">
        <v>153</v>
      </c>
      <c r="B69" s="179">
        <v>421.1832</v>
      </c>
      <c r="C69" s="181">
        <v>6.8824180540000002E-3</v>
      </c>
      <c r="D69" s="164"/>
      <c r="E69" s="164"/>
      <c r="F69" s="181">
        <v>1.506729115E-3</v>
      </c>
      <c r="G69" s="180" t="s">
        <v>182</v>
      </c>
    </row>
    <row r="70" spans="1:7">
      <c r="A70" s="148" t="s">
        <v>154</v>
      </c>
      <c r="B70" s="179">
        <v>442.34620000000001</v>
      </c>
      <c r="C70" s="181">
        <v>7.2282357719999999E-3</v>
      </c>
      <c r="D70" s="164"/>
      <c r="E70" s="164"/>
      <c r="F70" s="181">
        <v>1.5824370449999999E-3</v>
      </c>
      <c r="G70" s="180" t="s">
        <v>183</v>
      </c>
    </row>
    <row r="71" spans="1:7">
      <c r="A71" s="148" t="s">
        <v>155</v>
      </c>
      <c r="B71" s="179">
        <v>454.6447</v>
      </c>
      <c r="C71" s="181">
        <v>7.4292015720000002E-3</v>
      </c>
      <c r="D71" s="164"/>
      <c r="E71" s="164"/>
      <c r="F71" s="181">
        <v>1.6264333589999999E-3</v>
      </c>
      <c r="G71" s="180" t="s">
        <v>184</v>
      </c>
    </row>
    <row r="72" spans="1:7">
      <c r="A72" s="148" t="s">
        <v>156</v>
      </c>
      <c r="B72" s="179">
        <v>557.48530000000005</v>
      </c>
      <c r="C72" s="181">
        <v>9.1096864579999996E-3</v>
      </c>
      <c r="D72" s="164"/>
      <c r="E72" s="164"/>
      <c r="F72" s="181">
        <v>1.994332473E-3</v>
      </c>
      <c r="G72" s="180" t="s">
        <v>185</v>
      </c>
    </row>
    <row r="73" spans="1:7">
      <c r="A73" s="148" t="s">
        <v>157</v>
      </c>
      <c r="B73" s="179">
        <v>663.60619999999994</v>
      </c>
      <c r="C73" s="181">
        <v>1.0843773663E-2</v>
      </c>
      <c r="D73" s="164"/>
      <c r="E73" s="164"/>
      <c r="F73" s="181">
        <v>2.3739664419999999E-3</v>
      </c>
      <c r="G73" s="180" t="s">
        <v>186</v>
      </c>
    </row>
    <row r="74" spans="1:7">
      <c r="A74" s="148" t="s">
        <v>158</v>
      </c>
      <c r="B74" s="179">
        <v>694.92380000000003</v>
      </c>
      <c r="C74" s="181">
        <v>1.1355524407E-2</v>
      </c>
      <c r="D74" s="164"/>
      <c r="E74" s="164"/>
      <c r="F74" s="181">
        <v>2.4860011560000001E-3</v>
      </c>
      <c r="G74" s="180" t="s">
        <v>187</v>
      </c>
    </row>
    <row r="75" spans="1:7">
      <c r="A75" s="148" t="s">
        <v>159</v>
      </c>
      <c r="B75" s="179">
        <v>718.78219999999999</v>
      </c>
      <c r="C75" s="181">
        <v>1.1745386781999999E-2</v>
      </c>
      <c r="D75" s="164"/>
      <c r="E75" s="164"/>
      <c r="F75" s="181">
        <v>2.571351536E-3</v>
      </c>
      <c r="G75" s="180" t="s">
        <v>188</v>
      </c>
    </row>
    <row r="76" spans="1:7">
      <c r="A76" s="148" t="s">
        <v>160</v>
      </c>
      <c r="B76" s="179">
        <v>916.02880000000005</v>
      </c>
      <c r="C76" s="181">
        <v>1.4968529493E-2</v>
      </c>
      <c r="D76" s="164"/>
      <c r="E76" s="164"/>
      <c r="F76" s="181">
        <v>3.2769760599999998E-3</v>
      </c>
      <c r="G76" s="180" t="s">
        <v>189</v>
      </c>
    </row>
    <row r="77" spans="1:7">
      <c r="A77" s="148" t="s">
        <v>161</v>
      </c>
      <c r="B77" s="179">
        <v>1138.6374000000001</v>
      </c>
      <c r="C77" s="181">
        <v>1.8606104419E-2</v>
      </c>
      <c r="D77" s="164"/>
      <c r="E77" s="164"/>
      <c r="F77" s="181">
        <v>4.073329901E-3</v>
      </c>
      <c r="G77" s="180" t="s">
        <v>190</v>
      </c>
    </row>
    <row r="78" spans="1:7">
      <c r="A78" s="148" t="s">
        <v>162</v>
      </c>
      <c r="B78" s="179">
        <v>1493.9537</v>
      </c>
      <c r="C78" s="181">
        <v>2.4412212824999998E-2</v>
      </c>
      <c r="D78" s="164"/>
      <c r="E78" s="164"/>
      <c r="F78" s="181">
        <v>5.3444285920000003E-3</v>
      </c>
      <c r="G78" s="180" t="s">
        <v>191</v>
      </c>
    </row>
    <row r="79" spans="1:7">
      <c r="A79" s="148" t="s">
        <v>163</v>
      </c>
      <c r="B79" s="179">
        <v>1497.654</v>
      </c>
      <c r="C79" s="181">
        <v>2.4472678227000003E-2</v>
      </c>
      <c r="D79" s="164"/>
      <c r="E79" s="164"/>
      <c r="F79" s="181">
        <v>5.3576659429999994E-3</v>
      </c>
      <c r="G79" s="180" t="s">
        <v>192</v>
      </c>
    </row>
    <row r="80" spans="1:7">
      <c r="A80" s="148" t="s">
        <v>164</v>
      </c>
      <c r="B80" s="179">
        <v>1646.1674</v>
      </c>
      <c r="C80" s="181">
        <v>2.6899487523999999E-2</v>
      </c>
      <c r="D80" s="164"/>
      <c r="E80" s="164"/>
      <c r="F80" s="181">
        <v>5.8889536670000001E-3</v>
      </c>
      <c r="G80" s="180" t="s">
        <v>193</v>
      </c>
    </row>
    <row r="81" spans="1:7">
      <c r="A81" s="148" t="s">
        <v>165</v>
      </c>
      <c r="B81" s="179">
        <v>1721.7837999999999</v>
      </c>
      <c r="C81" s="181">
        <v>2.8135110588999999E-2</v>
      </c>
      <c r="D81" s="164"/>
      <c r="E81" s="164"/>
      <c r="F81" s="181">
        <v>6.1594616820000005E-3</v>
      </c>
      <c r="G81" s="180" t="s">
        <v>194</v>
      </c>
    </row>
    <row r="82" spans="1:7">
      <c r="A82" s="148" t="s">
        <v>166</v>
      </c>
      <c r="B82" s="179">
        <v>1785.826</v>
      </c>
      <c r="C82" s="181">
        <v>2.9181603406000001E-2</v>
      </c>
      <c r="D82" s="164"/>
      <c r="E82" s="164"/>
      <c r="F82" s="181">
        <v>6.3885644750000005E-3</v>
      </c>
      <c r="G82" s="180" t="s">
        <v>195</v>
      </c>
    </row>
    <row r="83" spans="1:7">
      <c r="A83" s="148" t="s">
        <v>167</v>
      </c>
      <c r="B83" s="179">
        <v>1796.9712</v>
      </c>
      <c r="C83" s="181">
        <v>2.9363723504000003E-2</v>
      </c>
      <c r="D83" s="164"/>
      <c r="E83" s="164"/>
      <c r="F83" s="181">
        <v>6.4284350040000006E-3</v>
      </c>
      <c r="G83" s="180" t="s">
        <v>196</v>
      </c>
    </row>
    <row r="84" spans="1:7">
      <c r="A84" s="148" t="s">
        <v>168</v>
      </c>
      <c r="B84" s="179">
        <v>1831.0279</v>
      </c>
      <c r="C84" s="181">
        <v>2.9920232992000001E-2</v>
      </c>
      <c r="D84" s="164"/>
      <c r="E84" s="164"/>
      <c r="F84" s="181">
        <v>6.5502685000000003E-3</v>
      </c>
      <c r="G84" s="180" t="s">
        <v>197</v>
      </c>
    </row>
    <row r="85" spans="1:7">
      <c r="A85" s="148" t="s">
        <v>169</v>
      </c>
      <c r="B85" s="179">
        <v>2117.7802000000001</v>
      </c>
      <c r="C85" s="181">
        <v>3.4605959313999998E-2</v>
      </c>
      <c r="D85" s="164"/>
      <c r="E85" s="164"/>
      <c r="F85" s="181">
        <v>7.5760882360000007E-3</v>
      </c>
      <c r="G85" s="180" t="s">
        <v>198</v>
      </c>
    </row>
    <row r="86" spans="1:7">
      <c r="A86" s="148" t="s">
        <v>170</v>
      </c>
      <c r="B86" s="179">
        <v>2277.5962</v>
      </c>
      <c r="C86" s="181">
        <v>3.7217460730999997E-2</v>
      </c>
      <c r="D86" s="164"/>
      <c r="E86" s="164"/>
      <c r="F86" s="181">
        <v>8.1478095689999988E-3</v>
      </c>
      <c r="G86" s="180" t="s">
        <v>199</v>
      </c>
    </row>
    <row r="87" spans="1:7">
      <c r="A87" s="148" t="s">
        <v>171</v>
      </c>
      <c r="B87" s="179">
        <v>2396.8261000000002</v>
      </c>
      <c r="C87" s="181">
        <v>3.9165757852999999E-2</v>
      </c>
      <c r="D87" s="164"/>
      <c r="E87" s="164"/>
      <c r="F87" s="181">
        <v>8.5743393110000003E-3</v>
      </c>
      <c r="G87" s="180" t="s">
        <v>200</v>
      </c>
    </row>
    <row r="88" spans="1:7">
      <c r="A88" s="148" t="s">
        <v>172</v>
      </c>
      <c r="B88" s="179">
        <v>3145.7264</v>
      </c>
      <c r="C88" s="181">
        <v>5.1403294737999997E-2</v>
      </c>
      <c r="D88" s="164"/>
      <c r="E88" s="164"/>
      <c r="F88" s="181">
        <v>1.1253434503999999E-2</v>
      </c>
      <c r="G88" s="180" t="s">
        <v>201</v>
      </c>
    </row>
    <row r="89" spans="1:7">
      <c r="A89" s="148" t="s">
        <v>173</v>
      </c>
      <c r="B89" s="179">
        <v>4011.6974</v>
      </c>
      <c r="C89" s="181">
        <v>6.5553845957999998E-2</v>
      </c>
      <c r="D89" s="164"/>
      <c r="E89" s="164"/>
      <c r="F89" s="181">
        <v>1.4351335175999999E-2</v>
      </c>
      <c r="G89" s="180" t="s">
        <v>202</v>
      </c>
    </row>
    <row r="90" spans="1:7">
      <c r="A90" s="148" t="s">
        <v>174</v>
      </c>
      <c r="B90" s="179">
        <v>4083.1253999999999</v>
      </c>
      <c r="C90" s="181">
        <v>6.6721027737000005E-2</v>
      </c>
      <c r="D90" s="164"/>
      <c r="E90" s="164"/>
      <c r="F90" s="181">
        <v>1.4606859725000001E-2</v>
      </c>
      <c r="G90" s="180" t="s">
        <v>203</v>
      </c>
    </row>
    <row r="91" spans="1:7">
      <c r="A91" s="148" t="s">
        <v>175</v>
      </c>
      <c r="B91" s="179">
        <v>4155.8364000000001</v>
      </c>
      <c r="C91" s="181">
        <v>6.7909174603E-2</v>
      </c>
      <c r="D91" s="164"/>
      <c r="E91" s="164"/>
      <c r="F91" s="181">
        <v>1.4866974043000001E-2</v>
      </c>
      <c r="G91" s="180" t="s">
        <v>204</v>
      </c>
    </row>
    <row r="92" spans="1:7">
      <c r="A92" s="148" t="s">
        <v>176</v>
      </c>
      <c r="B92" s="179">
        <v>4973.4858999999997</v>
      </c>
      <c r="C92" s="181">
        <v>8.127011986499999E-2</v>
      </c>
      <c r="D92" s="164"/>
      <c r="E92" s="164"/>
      <c r="F92" s="181">
        <v>1.7792010720000001E-2</v>
      </c>
      <c r="G92" s="180" t="s">
        <v>205</v>
      </c>
    </row>
    <row r="93" spans="1:7">
      <c r="A93" s="148" t="s">
        <v>177</v>
      </c>
      <c r="B93" s="179">
        <v>5172.7096000000001</v>
      </c>
      <c r="C93" s="181">
        <v>8.4525569726000005E-2</v>
      </c>
      <c r="D93" s="164"/>
      <c r="E93" s="164"/>
      <c r="F93" s="181">
        <v>1.8504708067000001E-2</v>
      </c>
      <c r="G93" s="180" t="s">
        <v>206</v>
      </c>
    </row>
    <row r="94" spans="1:7">
      <c r="A94" s="169" t="s">
        <v>178</v>
      </c>
      <c r="B94" s="170">
        <v>10111.905000000001</v>
      </c>
      <c r="C94" s="173">
        <v>0.16523535965299999</v>
      </c>
      <c r="D94" s="183"/>
      <c r="E94" s="183"/>
      <c r="F94" s="173">
        <v>3.6174048902000003E-2</v>
      </c>
      <c r="G94" s="171" t="s">
        <v>207</v>
      </c>
    </row>
    <row r="95" spans="1:7">
      <c r="A95" s="175" t="s">
        <v>272</v>
      </c>
      <c r="B95" s="176">
        <v>61196.98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1265.4349999999999</v>
      </c>
      <c r="C97" s="187">
        <v>1.0000039512259999</v>
      </c>
      <c r="D97" s="187">
        <v>8.9989374139999995E-3</v>
      </c>
      <c r="E97" s="187">
        <v>5.9478356119999996E-3</v>
      </c>
      <c r="F97" s="187">
        <v>4.5269321229999999E-3</v>
      </c>
      <c r="G97" s="186" t="s">
        <v>209</v>
      </c>
    </row>
    <row r="98" spans="1:7">
      <c r="A98" s="175" t="s">
        <v>273</v>
      </c>
      <c r="B98" s="176">
        <v>1265.43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510.28230000000002</v>
      </c>
      <c r="C100" s="187">
        <v>1.000004507329</v>
      </c>
      <c r="D100" s="187">
        <v>3.6287904799999996E-3</v>
      </c>
      <c r="E100" s="188"/>
      <c r="F100" s="187">
        <v>1.8254697680000001E-3</v>
      </c>
      <c r="G100" s="186" t="s">
        <v>211</v>
      </c>
    </row>
    <row r="101" spans="1:7">
      <c r="A101" s="175" t="s">
        <v>274</v>
      </c>
      <c r="B101" s="176">
        <v>510.28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1994.4469999999999</v>
      </c>
      <c r="C103" s="172">
        <v>0.27182857103900004</v>
      </c>
      <c r="D103" s="172">
        <v>1.4183188964999999E-2</v>
      </c>
      <c r="E103" s="172">
        <v>9.3743597199999994E-3</v>
      </c>
      <c r="F103" s="172">
        <v>7.1348794620000001E-3</v>
      </c>
      <c r="G103" s="168" t="s">
        <v>214</v>
      </c>
    </row>
    <row r="104" spans="1:7">
      <c r="A104" s="169" t="s">
        <v>213</v>
      </c>
      <c r="B104" s="170">
        <v>5342.701</v>
      </c>
      <c r="C104" s="173">
        <v>0.72817115637499996</v>
      </c>
      <c r="D104" s="173">
        <v>3.7993758605000004E-2</v>
      </c>
      <c r="E104" s="173">
        <v>2.5111923782999999E-2</v>
      </c>
      <c r="F104" s="173">
        <v>1.9112830593000001E-2</v>
      </c>
      <c r="G104" s="171" t="s">
        <v>215</v>
      </c>
    </row>
    <row r="105" spans="1:7">
      <c r="A105" s="175" t="s">
        <v>275</v>
      </c>
      <c r="B105" s="176">
        <v>7337.15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438.37610000000001</v>
      </c>
      <c r="C107" s="172">
        <v>5.5293409080000001E-2</v>
      </c>
      <c r="D107" s="172">
        <v>3.1174411070000003E-3</v>
      </c>
      <c r="E107" s="172">
        <v>2.0604685180000003E-3</v>
      </c>
      <c r="F107" s="172">
        <v>1.568234519E-3</v>
      </c>
      <c r="G107" s="168" t="s">
        <v>220</v>
      </c>
    </row>
    <row r="108" spans="1:7">
      <c r="A108" s="148" t="s">
        <v>217</v>
      </c>
      <c r="B108" s="179">
        <v>876.89700000000005</v>
      </c>
      <c r="C108" s="181">
        <v>0.110605082125</v>
      </c>
      <c r="D108" s="181">
        <v>6.2359119370000004E-3</v>
      </c>
      <c r="E108" s="181">
        <v>4.1216176289999998E-3</v>
      </c>
      <c r="F108" s="181">
        <v>3.1369870420000002E-3</v>
      </c>
      <c r="G108" s="180" t="s">
        <v>221</v>
      </c>
    </row>
    <row r="109" spans="1:7">
      <c r="A109" s="148" t="s">
        <v>218</v>
      </c>
      <c r="B109" s="179">
        <v>1540.9205999999999</v>
      </c>
      <c r="C109" s="181">
        <v>0.19435994137400001</v>
      </c>
      <c r="D109" s="181">
        <v>1.0958008936999998E-2</v>
      </c>
      <c r="E109" s="181">
        <v>7.2426813069999992E-3</v>
      </c>
      <c r="F109" s="181">
        <v>5.5124466790000002E-3</v>
      </c>
      <c r="G109" s="180" t="s">
        <v>222</v>
      </c>
    </row>
    <row r="110" spans="1:7">
      <c r="A110" s="169" t="s">
        <v>219</v>
      </c>
      <c r="B110" s="170">
        <v>5071.9840000000004</v>
      </c>
      <c r="C110" s="173">
        <v>0.63974127731700003</v>
      </c>
      <c r="D110" s="183"/>
      <c r="E110" s="183"/>
      <c r="F110" s="173">
        <v>1.8144375095000002E-2</v>
      </c>
      <c r="G110" s="171" t="s">
        <v>223</v>
      </c>
    </row>
    <row r="111" spans="1:7">
      <c r="A111" s="175" t="s">
        <v>276</v>
      </c>
      <c r="B111" s="176">
        <v>7928.18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1969.162</v>
      </c>
      <c r="C113" s="172">
        <v>0.439167679561</v>
      </c>
      <c r="D113" s="182"/>
      <c r="E113" s="172">
        <v>9.2555144039999995E-3</v>
      </c>
      <c r="F113" s="172">
        <v>7.0444256039999993E-3</v>
      </c>
      <c r="G113" s="168" t="s">
        <v>226</v>
      </c>
    </row>
    <row r="114" spans="1:7">
      <c r="A114" s="169" t="s">
        <v>225</v>
      </c>
      <c r="B114" s="170">
        <v>2514.6889999999999</v>
      </c>
      <c r="C114" s="173">
        <v>0.56083254346199995</v>
      </c>
      <c r="D114" s="183"/>
      <c r="E114" s="173">
        <v>1.1819616800999999E-2</v>
      </c>
      <c r="F114" s="173">
        <v>8.995978784999999E-3</v>
      </c>
      <c r="G114" s="171" t="s">
        <v>227</v>
      </c>
    </row>
    <row r="115" spans="1:7">
      <c r="A115" s="175" t="s">
        <v>277</v>
      </c>
      <c r="B115" s="176">
        <v>4483.8500000000004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537.95429999999999</v>
      </c>
      <c r="C117" s="172">
        <v>0.47276892115199998</v>
      </c>
      <c r="D117" s="182"/>
      <c r="E117" s="172">
        <v>2.5285089659999997E-3</v>
      </c>
      <c r="F117" s="172">
        <v>1.924462814E-3</v>
      </c>
      <c r="G117" s="168" t="s">
        <v>230</v>
      </c>
    </row>
    <row r="118" spans="1:7">
      <c r="A118" s="169" t="s">
        <v>229</v>
      </c>
      <c r="B118" s="170">
        <v>599.92769999999996</v>
      </c>
      <c r="C118" s="173">
        <v>0.52723283650300001</v>
      </c>
      <c r="D118" s="183"/>
      <c r="E118" s="173">
        <v>2.8197982030000002E-3</v>
      </c>
      <c r="F118" s="173">
        <v>2.146164739E-3</v>
      </c>
      <c r="G118" s="171" t="s">
        <v>231</v>
      </c>
    </row>
    <row r="119" spans="1:7">
      <c r="A119" s="175" t="s">
        <v>278</v>
      </c>
      <c r="B119" s="176">
        <v>1137.8800000000001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563.31100000000004</v>
      </c>
      <c r="C121" s="172">
        <v>1.3542624054E-2</v>
      </c>
      <c r="D121" s="182"/>
      <c r="E121" s="172">
        <v>2.6476912889999999E-3</v>
      </c>
      <c r="F121" s="172">
        <v>2.0151731710000001E-3</v>
      </c>
      <c r="G121" s="168" t="s">
        <v>248</v>
      </c>
    </row>
    <row r="122" spans="1:7">
      <c r="A122" s="148" t="s">
        <v>233</v>
      </c>
      <c r="B122" s="179">
        <v>827.18089999999995</v>
      </c>
      <c r="C122" s="181">
        <v>1.9886350441000001E-2</v>
      </c>
      <c r="D122" s="164"/>
      <c r="E122" s="181">
        <v>3.887940522E-3</v>
      </c>
      <c r="F122" s="181">
        <v>2.9591340430000002E-3</v>
      </c>
      <c r="G122" s="180" t="s">
        <v>249</v>
      </c>
    </row>
    <row r="123" spans="1:7">
      <c r="A123" s="148" t="s">
        <v>234</v>
      </c>
      <c r="B123" s="179">
        <v>1266.1210000000001</v>
      </c>
      <c r="C123" s="181">
        <v>3.0438959490999999E-2</v>
      </c>
      <c r="D123" s="164"/>
      <c r="E123" s="181">
        <v>5.9510599700000003E-3</v>
      </c>
      <c r="F123" s="181">
        <v>4.5293862010000003E-3</v>
      </c>
      <c r="G123" s="180" t="s">
        <v>250</v>
      </c>
    </row>
    <row r="124" spans="1:7">
      <c r="A124" s="148" t="s">
        <v>235</v>
      </c>
      <c r="B124" s="179">
        <v>1412.1880000000001</v>
      </c>
      <c r="C124" s="181">
        <v>3.3950572912000002E-2</v>
      </c>
      <c r="D124" s="164"/>
      <c r="E124" s="181">
        <v>6.6376084719999996E-3</v>
      </c>
      <c r="F124" s="181">
        <v>5.0519222409999998E-3</v>
      </c>
      <c r="G124" s="180" t="s">
        <v>251</v>
      </c>
    </row>
    <row r="125" spans="1:7">
      <c r="A125" s="148" t="s">
        <v>236</v>
      </c>
      <c r="B125" s="179">
        <v>1590.4444000000001</v>
      </c>
      <c r="C125" s="181">
        <v>3.8236055372000005E-2</v>
      </c>
      <c r="D125" s="164"/>
      <c r="E125" s="181">
        <v>7.4754545599999998E-3</v>
      </c>
      <c r="F125" s="181">
        <v>5.6896117500000003E-3</v>
      </c>
      <c r="G125" s="180" t="s">
        <v>252</v>
      </c>
    </row>
    <row r="126" spans="1:7">
      <c r="A126" s="148" t="s">
        <v>237</v>
      </c>
      <c r="B126" s="179">
        <v>1829.8973000000001</v>
      </c>
      <c r="C126" s="181">
        <v>4.3992769875000004E-2</v>
      </c>
      <c r="D126" s="164"/>
      <c r="E126" s="181">
        <v>8.6009382759999996E-3</v>
      </c>
      <c r="F126" s="181">
        <v>6.5462239229999997E-3</v>
      </c>
      <c r="G126" s="180" t="s">
        <v>253</v>
      </c>
    </row>
    <row r="127" spans="1:7">
      <c r="A127" s="148" t="s">
        <v>238</v>
      </c>
      <c r="B127" s="179">
        <v>1882.9032</v>
      </c>
      <c r="C127" s="181">
        <v>4.5267090767999993E-2</v>
      </c>
      <c r="D127" s="164"/>
      <c r="E127" s="181">
        <v>8.8500782E-3</v>
      </c>
      <c r="F127" s="181">
        <v>6.7358457609999998E-3</v>
      </c>
      <c r="G127" s="180" t="s">
        <v>254</v>
      </c>
    </row>
    <row r="128" spans="1:7">
      <c r="A128" s="148" t="s">
        <v>239</v>
      </c>
      <c r="B128" s="179">
        <v>2157.6257999999998</v>
      </c>
      <c r="C128" s="181">
        <v>5.1871728155000005E-2</v>
      </c>
      <c r="D128" s="164"/>
      <c r="E128" s="181">
        <v>1.0141337618999999E-2</v>
      </c>
      <c r="F128" s="181">
        <v>7.7186307820000001E-3</v>
      </c>
      <c r="G128" s="180" t="s">
        <v>255</v>
      </c>
    </row>
    <row r="129" spans="1:7">
      <c r="A129" s="148" t="s">
        <v>240</v>
      </c>
      <c r="B129" s="179">
        <v>2297.5767999999998</v>
      </c>
      <c r="C129" s="181">
        <v>5.5236306121000001E-2</v>
      </c>
      <c r="D129" s="164"/>
      <c r="E129" s="181">
        <v>1.0799139515E-2</v>
      </c>
      <c r="F129" s="181">
        <v>8.2192876140000006E-3</v>
      </c>
      <c r="G129" s="180" t="s">
        <v>256</v>
      </c>
    </row>
    <row r="130" spans="1:7">
      <c r="A130" s="148" t="s">
        <v>241</v>
      </c>
      <c r="B130" s="179">
        <v>2406.1176</v>
      </c>
      <c r="C130" s="181">
        <v>5.7845747883999994E-2</v>
      </c>
      <c r="D130" s="164"/>
      <c r="E130" s="181">
        <v>1.1309306244999999E-2</v>
      </c>
      <c r="F130" s="181">
        <v>8.6075784660000002E-3</v>
      </c>
      <c r="G130" s="180" t="s">
        <v>257</v>
      </c>
    </row>
    <row r="131" spans="1:7">
      <c r="A131" s="148" t="s">
        <v>242</v>
      </c>
      <c r="B131" s="179">
        <v>2417.3296</v>
      </c>
      <c r="C131" s="181">
        <v>5.8115296856000004E-2</v>
      </c>
      <c r="D131" s="164"/>
      <c r="E131" s="181">
        <v>1.1362005224000001E-2</v>
      </c>
      <c r="F131" s="181">
        <v>8.6476879640000007E-3</v>
      </c>
      <c r="G131" s="180" t="s">
        <v>258</v>
      </c>
    </row>
    <row r="132" spans="1:7">
      <c r="A132" s="148" t="s">
        <v>243</v>
      </c>
      <c r="B132" s="179">
        <v>2528.0423999999998</v>
      </c>
      <c r="C132" s="181">
        <v>6.0776955919000002E-2</v>
      </c>
      <c r="D132" s="164"/>
      <c r="E132" s="181">
        <v>1.1882380853E-2</v>
      </c>
      <c r="F132" s="181">
        <v>9.0437488689999995E-3</v>
      </c>
      <c r="G132" s="180" t="s">
        <v>259</v>
      </c>
    </row>
    <row r="133" spans="1:7">
      <c r="A133" s="148" t="s">
        <v>244</v>
      </c>
      <c r="B133" s="179">
        <v>2643.4050999999999</v>
      </c>
      <c r="C133" s="181">
        <v>6.3550403758000001E-2</v>
      </c>
      <c r="D133" s="164"/>
      <c r="E133" s="181">
        <v>1.2424612081999999E-2</v>
      </c>
      <c r="F133" s="181">
        <v>9.456444197000001E-3</v>
      </c>
      <c r="G133" s="180" t="s">
        <v>260</v>
      </c>
    </row>
    <row r="134" spans="1:7">
      <c r="A134" s="148" t="s">
        <v>245</v>
      </c>
      <c r="B134" s="179">
        <v>4914.2978999999996</v>
      </c>
      <c r="C134" s="181">
        <v>0.11814519679</v>
      </c>
      <c r="D134" s="164"/>
      <c r="E134" s="181">
        <v>2.3098330659000001E-2</v>
      </c>
      <c r="F134" s="181">
        <v>1.7580273208E-2</v>
      </c>
      <c r="G134" s="180" t="s">
        <v>261</v>
      </c>
    </row>
    <row r="135" spans="1:7">
      <c r="A135" s="148" t="s">
        <v>246</v>
      </c>
      <c r="B135" s="179">
        <v>5940.7512999999999</v>
      </c>
      <c r="C135" s="181">
        <v>0.14282228015099999</v>
      </c>
      <c r="D135" s="164"/>
      <c r="E135" s="181">
        <v>2.7922897773000003E-2</v>
      </c>
      <c r="F135" s="181">
        <v>2.1252279174000001E-2</v>
      </c>
      <c r="G135" s="180" t="s">
        <v>262</v>
      </c>
    </row>
    <row r="136" spans="1:7">
      <c r="A136" s="169" t="s">
        <v>247</v>
      </c>
      <c r="B136" s="170">
        <v>6918.2177000000001</v>
      </c>
      <c r="C136" s="173">
        <v>0.16632166145300001</v>
      </c>
      <c r="D136" s="183"/>
      <c r="E136" s="173">
        <v>3.2517214717999995E-2</v>
      </c>
      <c r="F136" s="173">
        <v>2.4749040403000001E-2</v>
      </c>
      <c r="G136" s="171" t="s">
        <v>263</v>
      </c>
    </row>
    <row r="137" spans="1:7">
      <c r="A137" s="175" t="s">
        <v>279</v>
      </c>
      <c r="B137" s="176">
        <v>41595.410000000003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25/08/2025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1015.783</v>
      </c>
      <c r="C6" s="172">
        <v>0.8</v>
      </c>
      <c r="D6" s="167">
        <v>812.62609999999995</v>
      </c>
      <c r="E6" s="182"/>
      <c r="F6" s="168" t="s">
        <v>84</v>
      </c>
    </row>
    <row r="7" spans="1:6">
      <c r="A7" s="148" t="s">
        <v>71</v>
      </c>
      <c r="B7" s="179">
        <v>1426.5350000000001</v>
      </c>
      <c r="C7" s="181">
        <v>0.8</v>
      </c>
      <c r="D7" s="179">
        <v>1141.2281</v>
      </c>
      <c r="E7" s="164"/>
      <c r="F7" s="180" t="s">
        <v>85</v>
      </c>
    </row>
    <row r="8" spans="1:6">
      <c r="A8" s="148" t="s">
        <v>72</v>
      </c>
      <c r="B8" s="179">
        <v>1579.8620000000001</v>
      </c>
      <c r="C8" s="181">
        <v>0.9</v>
      </c>
      <c r="D8" s="179">
        <v>1421.8756000000001</v>
      </c>
      <c r="E8" s="164"/>
      <c r="F8" s="180" t="s">
        <v>86</v>
      </c>
    </row>
    <row r="9" spans="1:6">
      <c r="A9" s="148" t="s">
        <v>74</v>
      </c>
      <c r="B9" s="179">
        <v>2887.6930000000002</v>
      </c>
      <c r="C9" s="181">
        <v>1</v>
      </c>
      <c r="D9" s="179">
        <v>2887.6932000000002</v>
      </c>
      <c r="E9" s="164"/>
      <c r="F9" s="180" t="s">
        <v>88</v>
      </c>
    </row>
    <row r="10" spans="1:6">
      <c r="A10" s="148" t="s">
        <v>75</v>
      </c>
      <c r="B10" s="179">
        <v>3045.585</v>
      </c>
      <c r="C10" s="181">
        <v>1</v>
      </c>
      <c r="D10" s="179">
        <v>3045.5850999999998</v>
      </c>
      <c r="E10" s="164"/>
      <c r="F10" s="180" t="s">
        <v>89</v>
      </c>
    </row>
    <row r="11" spans="1:6">
      <c r="A11" s="148" t="s">
        <v>76</v>
      </c>
      <c r="B11" s="179">
        <v>3877.252</v>
      </c>
      <c r="C11" s="181">
        <v>0.3</v>
      </c>
      <c r="D11" s="179">
        <v>1163.1757</v>
      </c>
      <c r="E11" s="164"/>
      <c r="F11" s="180" t="s">
        <v>90</v>
      </c>
    </row>
    <row r="12" spans="1:6">
      <c r="A12" s="169" t="s">
        <v>77</v>
      </c>
      <c r="B12" s="170">
        <v>5132.3450000000003</v>
      </c>
      <c r="C12" s="173">
        <v>0.8</v>
      </c>
      <c r="D12" s="170">
        <v>4105.8760000000002</v>
      </c>
      <c r="E12" s="183"/>
      <c r="F12" s="171" t="s">
        <v>91</v>
      </c>
    </row>
    <row r="13" spans="1:6">
      <c r="A13" s="175" t="s">
        <v>280</v>
      </c>
      <c r="B13" s="176">
        <v>18965.060000000001</v>
      </c>
      <c r="C13" s="178"/>
      <c r="D13" s="176">
        <v>14578.06</v>
      </c>
      <c r="E13" s="178"/>
      <c r="F13" s="174"/>
    </row>
    <row r="15" spans="1:6">
      <c r="A15" s="184" t="s">
        <v>106</v>
      </c>
      <c r="B15" s="185">
        <v>469.35109999999997</v>
      </c>
      <c r="C15" s="187">
        <v>0.9</v>
      </c>
      <c r="D15" s="185">
        <v>422.416</v>
      </c>
      <c r="E15" s="188"/>
      <c r="F15" s="186" t="s">
        <v>110</v>
      </c>
    </row>
    <row r="16" spans="1:6">
      <c r="A16" s="175" t="s">
        <v>281</v>
      </c>
      <c r="B16" s="176">
        <v>469.35</v>
      </c>
      <c r="C16" s="178"/>
      <c r="D16" s="176">
        <v>422.42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3657.42</v>
      </c>
      <c r="C19" s="181">
        <v>0.65</v>
      </c>
      <c r="D19" s="179">
        <v>2377.3229999999999</v>
      </c>
      <c r="E19" s="164"/>
      <c r="F19" s="180" t="s">
        <v>120</v>
      </c>
    </row>
    <row r="20" spans="1:6">
      <c r="A20" s="169" t="s">
        <v>117</v>
      </c>
      <c r="B20" s="170">
        <v>7249.5020000000004</v>
      </c>
      <c r="C20" s="173">
        <v>0.65</v>
      </c>
      <c r="D20" s="170">
        <v>4712.1760000000004</v>
      </c>
      <c r="E20" s="183"/>
      <c r="F20" s="171" t="s">
        <v>121</v>
      </c>
    </row>
    <row r="21" spans="1:6">
      <c r="A21" s="175" t="s">
        <v>282</v>
      </c>
      <c r="B21" s="176">
        <v>11597.39</v>
      </c>
      <c r="C21" s="178"/>
      <c r="D21" s="178"/>
      <c r="E21" s="178"/>
      <c r="F21" s="174"/>
    </row>
    <row r="23" spans="1:6">
      <c r="A23" s="166" t="s">
        <v>128</v>
      </c>
      <c r="B23" s="167">
        <v>1057.162</v>
      </c>
      <c r="C23" s="172">
        <v>1</v>
      </c>
      <c r="D23" s="167">
        <v>1057.162</v>
      </c>
      <c r="E23" s="182"/>
      <c r="F23" s="168" t="s">
        <v>140</v>
      </c>
    </row>
    <row r="24" spans="1:6">
      <c r="A24" s="148" t="s">
        <v>129</v>
      </c>
      <c r="B24" s="179">
        <v>1695.4559999999999</v>
      </c>
      <c r="C24" s="181">
        <v>0.4</v>
      </c>
      <c r="D24" s="179">
        <v>678.1825</v>
      </c>
      <c r="E24" s="164"/>
      <c r="F24" s="180" t="s">
        <v>141</v>
      </c>
    </row>
    <row r="25" spans="1:6">
      <c r="A25" s="148" t="s">
        <v>130</v>
      </c>
      <c r="B25" s="179">
        <v>1752.7370000000001</v>
      </c>
      <c r="C25" s="181">
        <v>0.5</v>
      </c>
      <c r="D25" s="179">
        <v>876.36829999999998</v>
      </c>
      <c r="E25" s="164"/>
      <c r="F25" s="180" t="s">
        <v>142</v>
      </c>
    </row>
    <row r="26" spans="1:6">
      <c r="A26" s="148" t="s">
        <v>131</v>
      </c>
      <c r="B26" s="179">
        <v>2497.614</v>
      </c>
      <c r="C26" s="181">
        <v>0.4</v>
      </c>
      <c r="D26" s="179">
        <v>999.04560000000004</v>
      </c>
      <c r="E26" s="164"/>
      <c r="F26" s="180" t="s">
        <v>143</v>
      </c>
    </row>
    <row r="27" spans="1:6">
      <c r="A27" s="148" t="s">
        <v>132</v>
      </c>
      <c r="B27" s="179">
        <v>2511.9940000000001</v>
      </c>
      <c r="C27" s="181">
        <v>0.25</v>
      </c>
      <c r="D27" s="179">
        <v>627.99850000000004</v>
      </c>
      <c r="E27" s="164"/>
      <c r="F27" s="180" t="s">
        <v>144</v>
      </c>
    </row>
    <row r="28" spans="1:6">
      <c r="A28" s="148" t="s">
        <v>134</v>
      </c>
      <c r="B28" s="179">
        <v>6507.6480000000001</v>
      </c>
      <c r="C28" s="181">
        <v>0.5</v>
      </c>
      <c r="D28" s="179">
        <v>3253.8240999999998</v>
      </c>
      <c r="E28" s="164"/>
      <c r="F28" s="180" t="s">
        <v>146</v>
      </c>
    </row>
    <row r="29" spans="1:6">
      <c r="A29" s="148" t="s">
        <v>135</v>
      </c>
      <c r="B29" s="179">
        <v>6595.69</v>
      </c>
      <c r="C29" s="181">
        <v>0.6</v>
      </c>
      <c r="D29" s="179">
        <v>3957.4142999999999</v>
      </c>
      <c r="E29" s="164"/>
      <c r="F29" s="180" t="s">
        <v>147</v>
      </c>
    </row>
    <row r="30" spans="1:6">
      <c r="A30" s="148" t="s">
        <v>136</v>
      </c>
      <c r="B30" s="179">
        <v>9977.0319999999992</v>
      </c>
      <c r="C30" s="181">
        <v>0.75</v>
      </c>
      <c r="D30" s="179">
        <v>7482.7736999999997</v>
      </c>
      <c r="E30" s="164"/>
      <c r="F30" s="180" t="s">
        <v>148</v>
      </c>
    </row>
    <row r="31" spans="1:6">
      <c r="A31" s="169" t="s">
        <v>137</v>
      </c>
      <c r="B31" s="170">
        <v>12897.754999999999</v>
      </c>
      <c r="C31" s="173">
        <v>0.85</v>
      </c>
      <c r="D31" s="170">
        <v>10963.091899999999</v>
      </c>
      <c r="E31" s="183"/>
      <c r="F31" s="171" t="s">
        <v>149</v>
      </c>
    </row>
    <row r="32" spans="1:6">
      <c r="A32" s="175" t="s">
        <v>283</v>
      </c>
      <c r="B32" s="176">
        <v>45493.09</v>
      </c>
      <c r="C32" s="178"/>
      <c r="D32" s="176">
        <v>29895.86</v>
      </c>
      <c r="E32" s="178"/>
      <c r="F32" s="174"/>
    </row>
    <row r="34" spans="1:6">
      <c r="A34" s="166" t="s">
        <v>159</v>
      </c>
      <c r="B34" s="167">
        <v>718.78219999999999</v>
      </c>
      <c r="C34" s="172">
        <v>1</v>
      </c>
      <c r="D34" s="167">
        <v>718.78219999999999</v>
      </c>
      <c r="E34" s="182"/>
      <c r="F34" s="168" t="s">
        <v>188</v>
      </c>
    </row>
    <row r="35" spans="1:6">
      <c r="A35" s="148" t="s">
        <v>160</v>
      </c>
      <c r="B35" s="179">
        <v>916.02880000000005</v>
      </c>
      <c r="C35" s="181">
        <v>0.7</v>
      </c>
      <c r="D35" s="179">
        <v>641.22019999999998</v>
      </c>
      <c r="E35" s="164"/>
      <c r="F35" s="180" t="s">
        <v>189</v>
      </c>
    </row>
    <row r="36" spans="1:6">
      <c r="A36" s="148" t="s">
        <v>161</v>
      </c>
      <c r="B36" s="179">
        <v>1138.6374000000001</v>
      </c>
      <c r="C36" s="181">
        <v>1</v>
      </c>
      <c r="D36" s="179">
        <v>1138.6374000000001</v>
      </c>
      <c r="E36" s="164"/>
      <c r="F36" s="180" t="s">
        <v>190</v>
      </c>
    </row>
    <row r="37" spans="1:6">
      <c r="A37" s="148" t="s">
        <v>163</v>
      </c>
      <c r="B37" s="179">
        <v>1497.654</v>
      </c>
      <c r="C37" s="181">
        <v>0.9</v>
      </c>
      <c r="D37" s="179">
        <v>1347.8886</v>
      </c>
      <c r="E37" s="164"/>
      <c r="F37" s="180" t="s">
        <v>192</v>
      </c>
    </row>
    <row r="38" spans="1:6">
      <c r="A38" s="148" t="s">
        <v>164</v>
      </c>
      <c r="B38" s="179">
        <v>1646.1674</v>
      </c>
      <c r="C38" s="181">
        <v>1</v>
      </c>
      <c r="D38" s="179">
        <v>1646.1674</v>
      </c>
      <c r="E38" s="164"/>
      <c r="F38" s="180" t="s">
        <v>193</v>
      </c>
    </row>
    <row r="39" spans="1:6">
      <c r="A39" s="148" t="s">
        <v>166</v>
      </c>
      <c r="B39" s="179">
        <v>1785.826</v>
      </c>
      <c r="C39" s="181">
        <v>1</v>
      </c>
      <c r="D39" s="179">
        <v>1785.826</v>
      </c>
      <c r="E39" s="164"/>
      <c r="F39" s="180" t="s">
        <v>195</v>
      </c>
    </row>
    <row r="40" spans="1:6">
      <c r="A40" s="148" t="s">
        <v>167</v>
      </c>
      <c r="B40" s="179">
        <v>1796.9712</v>
      </c>
      <c r="C40" s="181">
        <v>1</v>
      </c>
      <c r="D40" s="179">
        <v>1796.9712</v>
      </c>
      <c r="E40" s="164"/>
      <c r="F40" s="180" t="s">
        <v>196</v>
      </c>
    </row>
    <row r="41" spans="1:6">
      <c r="A41" s="148" t="s">
        <v>168</v>
      </c>
      <c r="B41" s="179">
        <v>1831.0279</v>
      </c>
      <c r="C41" s="181">
        <v>1</v>
      </c>
      <c r="D41" s="179">
        <v>1831.0279</v>
      </c>
      <c r="E41" s="164"/>
      <c r="F41" s="180" t="s">
        <v>197</v>
      </c>
    </row>
    <row r="42" spans="1:6">
      <c r="A42" s="148" t="s">
        <v>169</v>
      </c>
      <c r="B42" s="179">
        <v>2117.7802000000001</v>
      </c>
      <c r="C42" s="181">
        <v>1</v>
      </c>
      <c r="D42" s="179">
        <v>2117.7802000000001</v>
      </c>
      <c r="E42" s="164"/>
      <c r="F42" s="180" t="s">
        <v>198</v>
      </c>
    </row>
    <row r="43" spans="1:6">
      <c r="A43" s="148" t="s">
        <v>170</v>
      </c>
      <c r="B43" s="179">
        <v>2277.5962</v>
      </c>
      <c r="C43" s="181">
        <v>0.9</v>
      </c>
      <c r="D43" s="179">
        <v>2049.8366000000001</v>
      </c>
      <c r="E43" s="164"/>
      <c r="F43" s="180" t="s">
        <v>199</v>
      </c>
    </row>
    <row r="44" spans="1:6">
      <c r="A44" s="148" t="s">
        <v>171</v>
      </c>
      <c r="B44" s="179">
        <v>2396.8261000000002</v>
      </c>
      <c r="C44" s="181">
        <v>1</v>
      </c>
      <c r="D44" s="179">
        <v>2396.8261000000002</v>
      </c>
      <c r="E44" s="164"/>
      <c r="F44" s="180" t="s">
        <v>200</v>
      </c>
    </row>
    <row r="45" spans="1:6">
      <c r="A45" s="148" t="s">
        <v>172</v>
      </c>
      <c r="B45" s="179">
        <v>3145.7264</v>
      </c>
      <c r="C45" s="181">
        <v>0.75</v>
      </c>
      <c r="D45" s="179">
        <v>2359.2948000000001</v>
      </c>
      <c r="E45" s="164"/>
      <c r="F45" s="180" t="s">
        <v>201</v>
      </c>
    </row>
    <row r="46" spans="1:6">
      <c r="A46" s="148" t="s">
        <v>173</v>
      </c>
      <c r="B46" s="179">
        <v>4011.6974</v>
      </c>
      <c r="C46" s="181">
        <v>0.9</v>
      </c>
      <c r="D46" s="179">
        <v>3610.5275999999999</v>
      </c>
      <c r="E46" s="164"/>
      <c r="F46" s="180" t="s">
        <v>202</v>
      </c>
    </row>
    <row r="47" spans="1:6">
      <c r="A47" s="148" t="s">
        <v>174</v>
      </c>
      <c r="B47" s="179">
        <v>4083.1253999999999</v>
      </c>
      <c r="C47" s="181">
        <v>0.9</v>
      </c>
      <c r="D47" s="179">
        <v>3674.8128999999999</v>
      </c>
      <c r="E47" s="164"/>
      <c r="F47" s="180" t="s">
        <v>203</v>
      </c>
    </row>
    <row r="48" spans="1:6">
      <c r="A48" s="148" t="s">
        <v>175</v>
      </c>
      <c r="B48" s="179">
        <v>4155.8364000000001</v>
      </c>
      <c r="C48" s="181">
        <v>0.9</v>
      </c>
      <c r="D48" s="179">
        <v>3740.2528000000002</v>
      </c>
      <c r="E48" s="164"/>
      <c r="F48" s="180" t="s">
        <v>204</v>
      </c>
    </row>
    <row r="49" spans="1:6">
      <c r="A49" s="148" t="s">
        <v>176</v>
      </c>
      <c r="B49" s="179">
        <v>4973.4858999999997</v>
      </c>
      <c r="C49" s="181">
        <v>1</v>
      </c>
      <c r="D49" s="179">
        <v>4973.4858999999997</v>
      </c>
      <c r="E49" s="164"/>
      <c r="F49" s="180" t="s">
        <v>205</v>
      </c>
    </row>
    <row r="50" spans="1:6">
      <c r="A50" s="148" t="s">
        <v>177</v>
      </c>
      <c r="B50" s="179">
        <v>5172.7096000000001</v>
      </c>
      <c r="C50" s="181">
        <v>1</v>
      </c>
      <c r="D50" s="179">
        <v>5172.7096000000001</v>
      </c>
      <c r="E50" s="164"/>
      <c r="F50" s="180" t="s">
        <v>206</v>
      </c>
    </row>
    <row r="51" spans="1:6">
      <c r="A51" s="169" t="s">
        <v>178</v>
      </c>
      <c r="B51" s="170">
        <v>10111.905000000001</v>
      </c>
      <c r="C51" s="173">
        <v>0.9</v>
      </c>
      <c r="D51" s="170">
        <v>7766.1295</v>
      </c>
      <c r="E51" s="183"/>
      <c r="F51" s="171" t="s">
        <v>207</v>
      </c>
    </row>
    <row r="52" spans="1:6">
      <c r="A52" s="175" t="s">
        <v>284</v>
      </c>
      <c r="B52" s="176">
        <v>53777.78</v>
      </c>
      <c r="C52" s="178"/>
      <c r="D52" s="176">
        <v>48768.18</v>
      </c>
      <c r="E52" s="178"/>
      <c r="F52" s="174"/>
    </row>
    <row r="54" spans="1:6">
      <c r="A54" s="166" t="s">
        <v>217</v>
      </c>
      <c r="B54" s="167">
        <v>876.89700000000005</v>
      </c>
      <c r="C54" s="172">
        <v>0.8</v>
      </c>
      <c r="D54" s="167">
        <v>701.51760000000002</v>
      </c>
      <c r="E54" s="182"/>
      <c r="F54" s="168" t="s">
        <v>221</v>
      </c>
    </row>
    <row r="55" spans="1:6">
      <c r="A55" s="169" t="s">
        <v>218</v>
      </c>
      <c r="B55" s="170">
        <v>1540.921</v>
      </c>
      <c r="C55" s="173">
        <v>0.8</v>
      </c>
      <c r="D55" s="170">
        <v>1232.7365</v>
      </c>
      <c r="E55" s="183"/>
      <c r="F55" s="171" t="s">
        <v>222</v>
      </c>
    </row>
    <row r="56" spans="1:6">
      <c r="A56" s="175" t="s">
        <v>285</v>
      </c>
      <c r="B56" s="176">
        <v>2417.8200000000002</v>
      </c>
      <c r="C56" s="178"/>
      <c r="D56" s="176">
        <v>1934.25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>
      <c r="A58" s="193" t="s">
        <v>264</v>
      </c>
      <c r="B58" s="194">
        <v>132720.48442616401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5">
      <c r="G5801" s="108" t="e">
        <f>G5800*#REF!/#REF!</f>
        <v>#REF!</v>
      </c>
      <c r="H5801" s="108">
        <f t="shared" si="138"/>
        <v>0</v>
      </c>
      <c r="I5801" s="108">
        <f t="shared" si="139"/>
        <v>0</v>
      </c>
      <c r="J5801" s="108">
        <f t="shared" si="140"/>
        <v>0</v>
      </c>
    </row>
    <row r="5802" spans="1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1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1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1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1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1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1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5">
      <c r="G5801" s="108" t="e">
        <f>G5800*#REF!/#REF!</f>
        <v>#REF!</v>
      </c>
      <c r="H5801" s="108">
        <f t="shared" si="138"/>
        <v>0</v>
      </c>
      <c r="I5801" s="108">
        <f t="shared" si="139"/>
        <v>0</v>
      </c>
      <c r="J5801" s="108">
        <f t="shared" si="140"/>
        <v>0</v>
      </c>
    </row>
    <row r="5802" spans="1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1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1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1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1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1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1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1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6.6983483324123003E-2</v>
      </c>
      <c r="E31" s="42"/>
      <c r="F31" s="43"/>
      <c r="G31" s="41">
        <f>Indices!F17</f>
        <v>4.4283020833779399E-2</v>
      </c>
      <c r="H31" s="42"/>
      <c r="I31" s="42"/>
      <c r="J31" s="41">
        <f>Indices!J17</f>
        <v>9.8157765231983399E-2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0.11864774611317901</v>
      </c>
      <c r="E32" s="42"/>
      <c r="F32" s="39"/>
      <c r="G32" s="41">
        <f>Indices!F26</f>
        <v>8.7421470914716096E-2</v>
      </c>
      <c r="H32" s="42"/>
      <c r="I32" s="42"/>
      <c r="J32" s="41">
        <f>Indices!J26</f>
        <v>0.14874432143959801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2025-08-26T07:26:59Z</dcterms:modified>
</cp:coreProperties>
</file>