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52BC1E7-763F-4BA6-8477-75EFF2ABEC4C}" xr6:coauthVersionLast="47" xr6:coauthVersionMax="47" xr10:uidLastSave="{00000000-0000-0000-0000-000000000000}"/>
  <bookViews>
    <workbookView xWindow="28680" yWindow="-120" windowWidth="29040" windowHeight="157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<sst xmlns="http://schemas.openxmlformats.org/spreadsheetml/2006/main" count="438" uniqueCount="286">
  <si>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</si>
  <si>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</si>
  <si>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</si>
  <si>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</si>
  <si>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</si>
  <si>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</si>
  <si>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</si>
  <si>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</si>
  <si>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</si>
  <si>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</si>
  <si>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</si>
  <si>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</si>
  <si>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</si>
  <si>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</si>
  <si>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</si>
  <si>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</si>
  <si>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</si>
  <si>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</si>
  <si>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</si>
  <si>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</si>
  <si>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</si>
  <si>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</si>
  <si>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</si>
  <si>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</si>
  <si>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</si>
  <si>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</si>
  <si>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</si>
  <si>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</si>
  <si>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</si>
  <si>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</si>
  <si>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</si>
  <si>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</si>
  <si>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</si>
  <si>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</si>
  <si>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</si>
  <si>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</si>
  <si>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</si>
  <si>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</si>
  <si>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</si>
  <si>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</si>
  <si>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</si>
  <si>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</si>
  <si>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</si>
  <si>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</si>
  <si>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</si>
  <si>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</si>
  <si>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</si>
  <si>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</si>
  <si>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</si>
  <si>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</si>
  <si>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</si>
  <si>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</si>
  <si>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</si>
  <si>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</si>
  <si>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</si>
  <si>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</si>
  <si>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20-08-2025</t>
  </si>
  <si>
    <t>21/08/2025</t>
  </si>
  <si>
    <t>Variation par rapport au 31/12/2024</t>
  </si>
  <si>
    <t>AU 21/08/2025</t>
  </si>
  <si>
    <t>CA IMMOBILIEN ANLAGEN AG</t>
  </si>
  <si>
    <t>IMMOFINANZ IMMOBILIEN ANLAGEN</t>
  </si>
  <si>
    <t>AT0000641352</t>
  </si>
  <si>
    <t>AT0000A21KS2</t>
  </si>
  <si>
    <t>ASCENCIO</t>
  </si>
  <si>
    <t>LEASINVEST REAL ESTATE</t>
  </si>
  <si>
    <t>Home Invest Belgium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</si>
  <si>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</si>
  <si>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</si>
  <si>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</si>
  <si>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</si>
  <si>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</si>
  <si>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</si>
  <si>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</si>
  <si>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</si>
  <si>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</si>
  <si>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</si>
  <si>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</si>
  <si>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</si>
  <si>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</si>
  <si>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</si>
  <si>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</si>
  <si>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</si>
  <si>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</si>
  <si>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</si>
  <si>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</si>
  <si>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</si>
  <si>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</si>
  <si>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</si>
  <si>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</si>
  <si>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</si>
  <si>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</si>
  <si>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</si>
  <si>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</si>
  <si>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</si>
  <si>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</si>
  <si>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</si>
  <si>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</si>
  <si>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</si>
  <si>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</si>
  <si>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</si>
  <si>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</si>
  <si>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</si>
  <si>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</si>
  <si>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</si>
  <si>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</si>
  <si>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</si>
  <si>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</si>
  <si>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</si>
  <si>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</si>
  <si>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</si>
  <si>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</si>
  <si>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</si>
  <si>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</si>
  <si>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</si>
  <si>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</si>
  <si>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</si>
  <si>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</si>
  <si>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</si>
  <si>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</si>
  <si>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</si>
  <si>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</si>
  <si>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</si>
  <si>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</si>
  <si>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</si>
  <si>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</si>
  <si>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</si>
  <si>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</si>
  <si>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</si>
  <si>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</si>
  <si>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</si>
  <si>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</si>
  <si>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</si>
  <si>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</si>
  <si>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</si>
  <si>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</si>
  <si>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</si>
  <si>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</si>
  <si>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</si>
  <si>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</si>
  <si>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</si>
  <si>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</si>
  <si>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</si>
  <si>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</si>
  <si>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</si>
  <si>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</si>
  <si>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</si>
  <si>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</si>
  <si>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</si>
  <si>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</si>
  <si>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</si>
  <si>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</si>
  <si>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</si>
  <si>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</si>
  <si>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PICTON PROPERTY INCOME</t>
  </si>
  <si>
    <t>MOUNTVIEW ESTATES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</si>
  <si>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</si>
  <si>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</si>
  <si>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</si>
  <si>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</si>
  <si>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</si>
  <si>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</si>
  <si>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</si>
  <si>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GREAT PORTLAND ESTATES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</si>
  <si>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</si>
  <si>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</si>
  <si>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</si>
  <si>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</si>
  <si>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</si>
  <si>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</si>
  <si>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</si>
  <si>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</si>
  <si>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</si>
  <si>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</si>
  <si>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</si>
  <si>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</si>
  <si>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</si>
  <si>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</si>
  <si>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</si>
  <si>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</si>
  <si>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</si>
  <si>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</si>
  <si>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</si>
  <si>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GB00B0LCW208</t>
  </si>
  <si>
    <t>GB0006081037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</si>
  <si>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</si>
  <si>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</si>
  <si>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</si>
  <si>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</si>
  <si>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</si>
  <si>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</si>
  <si>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</si>
  <si>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GB00BF5H9P87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</si>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</sst>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1168.8620000000001</v>
      </c>
      <c r="E12" s="14"/>
      <c r="F12" s="153">
        <v>1461.86</v>
      </c>
      <c r="G12" s="153">
        <v>1619.4280000000001</v>
      </c>
      <c r="H12" s="153">
        <v>1818.009</v>
      </c>
      <c r="I12" s="153">
        <v>1846.77</v>
      </c>
      <c r="J12" s="153">
        <v>1434.4380000000001</v>
      </c>
      <c r="K12" s="149">
        <v>1097.5630000000001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1162.4639999999999</v>
      </c>
      <c r="E14" s="17"/>
      <c r="F14" s="154">
        <v>1458.126</v>
      </c>
      <c r="G14" s="154">
        <v>1614.586</v>
      </c>
      <c r="H14" s="154">
        <v>1814.6880000000001</v>
      </c>
      <c r="I14" s="154">
        <v>1841.595</v>
      </c>
      <c r="J14" s="154">
        <v>1430.702</v>
      </c>
      <c r="K14" s="150">
        <v>1095.202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-5.4737000604007102E-3</v>
      </c>
      <c r="E16" s="21"/>
      <c r="F16" s="155">
        <v>-2.55428016362713E-3</v>
      </c>
      <c r="G16" s="155">
        <v>-2.98994459772217E-3</v>
      </c>
      <c r="H16" s="155">
        <v>-1.82672363008096E-3</v>
      </c>
      <c r="I16" s="155">
        <v>-2.8021897691644601E-3</v>
      </c>
      <c r="J16" s="155">
        <v>-2.6045043424672799E-3</v>
      </c>
      <c r="K16" s="151">
        <v>-2.1511293656948402E-3</v>
      </c>
    </row>
    <row r="17" spans="1:11" s="8" customFormat="1" ht="14.5">
      <c r="A17" s="145" t="s">
        <v>58</v>
      </c>
      <c r="B17" s="121"/>
      <c r="C17" s="22"/>
      <c r="D17" s="151">
        <v>6.3596338736417596E-2</v>
      </c>
      <c r="E17" s="21"/>
      <c r="F17" s="155">
        <v>4.0565710542203502E-2</v>
      </c>
      <c r="G17" s="155">
        <v>-3.1561205730548998E-2</v>
      </c>
      <c r="H17" s="155">
        <v>7.0598493706866397E-2</v>
      </c>
      <c r="I17" s="155">
        <v>-3.3759737326325798E-2</v>
      </c>
      <c r="J17" s="155">
        <v>9.3283958466424496E-2</v>
      </c>
      <c r="K17" s="151">
        <v>6.0067134881487801E-2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5.2812449999999999E-4</v>
      </c>
      <c r="G19" s="155">
        <v>1.9400089999999998E-4</v>
      </c>
      <c r="H19" s="155">
        <v>5.8290239999999997E-4</v>
      </c>
      <c r="I19" s="155">
        <v>1.808651E-4</v>
      </c>
      <c r="J19" s="155">
        <v>8.8483049999999992E-4</v>
      </c>
      <c r="K19" s="151">
        <v>1.3933439999999999E-3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2918.33</v>
      </c>
      <c r="E22" s="29"/>
      <c r="F22" s="153">
        <v>3004.5419999999999</v>
      </c>
      <c r="G22" s="153">
        <v>2992.0320000000002</v>
      </c>
      <c r="H22" s="153">
        <v>3966.0230000000001</v>
      </c>
      <c r="I22" s="153">
        <v>3477.402</v>
      </c>
      <c r="J22" s="153">
        <v>3200.9009999999998</v>
      </c>
      <c r="K22" s="149">
        <v>2292.8240000000001</v>
      </c>
    </row>
    <row r="23" spans="1:11" s="32" customFormat="1" ht="15.75" customHeight="1">
      <c r="A23" s="145" t="s">
        <v>58</v>
      </c>
      <c r="B23" s="121"/>
      <c r="C23" s="22"/>
      <c r="D23" s="151">
        <v>0.103915164747706</v>
      </c>
      <c r="E23" s="31"/>
      <c r="F23" s="155">
        <v>6.3560337488517596E-2</v>
      </c>
      <c r="G23" s="155">
        <v>-3.1561312323962497E-2</v>
      </c>
      <c r="H23" s="155">
        <v>0.10165163455155</v>
      </c>
      <c r="I23" s="155">
        <v>-3.3759222962140102E-2</v>
      </c>
      <c r="J23" s="155">
        <v>0.129231308721139</v>
      </c>
      <c r="K23" s="151">
        <v>8.8214815760534707E-2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3422.0439999999999</v>
      </c>
      <c r="E25" s="29"/>
      <c r="F25" s="153">
        <v>3670.2910000000002</v>
      </c>
      <c r="G25" s="153">
        <v>3305.4879999999998</v>
      </c>
      <c r="H25" s="153">
        <v>5091.4059999999999</v>
      </c>
      <c r="I25" s="153">
        <v>3905.712</v>
      </c>
      <c r="J25" s="153">
        <v>3889.4830000000002</v>
      </c>
      <c r="K25" s="149">
        <v>2664.7710000000002</v>
      </c>
    </row>
    <row r="26" spans="1:11" s="32" customFormat="1" ht="15.75" customHeight="1">
      <c r="A26" s="145" t="s">
        <v>58</v>
      </c>
      <c r="B26" s="121"/>
      <c r="C26" s="22"/>
      <c r="D26" s="151">
        <v>0.115096557908677</v>
      </c>
      <c r="E26" s="31"/>
      <c r="F26" s="155">
        <v>8.3551108854301906E-2</v>
      </c>
      <c r="G26" s="155">
        <v>-3.1561454980555098E-2</v>
      </c>
      <c r="H26" s="155">
        <v>0.12639333323894</v>
      </c>
      <c r="I26" s="155">
        <v>-3.3759317080194202E-2</v>
      </c>
      <c r="J26" s="155">
        <v>0.14364604007703699</v>
      </c>
      <c r="K26" s="151">
        <v>0.100323890518068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 ht="13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1789.09</v>
      </c>
      <c r="E12" s="153">
        <v>947.21540000000005</v>
      </c>
      <c r="F12" s="153">
        <v>1104.0081</v>
      </c>
      <c r="G12" s="153">
        <v>116.16853</v>
      </c>
      <c r="H12" s="153">
        <v>412.92090000000002</v>
      </c>
      <c r="I12" s="153">
        <v>1760.193</v>
      </c>
      <c r="J12" s="153">
        <v>879.94389999999999</v>
      </c>
      <c r="K12" s="153">
        <v>796.84130000000005</v>
      </c>
      <c r="L12" s="153">
        <v>1047.8420000000001</v>
      </c>
      <c r="M12" s="153">
        <v>5549.8490000000002</v>
      </c>
      <c r="N12" s="153">
        <v>6443.1710000000003</v>
      </c>
      <c r="O12" s="153">
        <v>4772.6949999999997</v>
      </c>
      <c r="P12" s="153">
        <v>3072.0450000000001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1790.375</v>
      </c>
      <c r="E14" s="154">
        <v>947.79309999999998</v>
      </c>
      <c r="F14" s="154">
        <v>1101.2379000000001</v>
      </c>
      <c r="G14" s="154">
        <v>115.91274</v>
      </c>
      <c r="H14" s="154">
        <v>401.38200000000001</v>
      </c>
      <c r="I14" s="154">
        <v>1754.221</v>
      </c>
      <c r="J14" s="154">
        <v>890.77440000000001</v>
      </c>
      <c r="K14" s="154">
        <v>791.52909999999997</v>
      </c>
      <c r="L14" s="154">
        <v>1040.1949999999999</v>
      </c>
      <c r="M14" s="154">
        <v>5532.34</v>
      </c>
      <c r="N14" s="154">
        <v>6418.8220000000001</v>
      </c>
      <c r="O14" s="154">
        <v>4781.6319999999996</v>
      </c>
      <c r="P14" s="154">
        <v>3081.5729999999999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7.1824223487926297E-4</v>
      </c>
      <c r="E16" s="155">
        <v>6.0989295570990098E-4</v>
      </c>
      <c r="F16" s="155">
        <v>-2.5092207203913901E-3</v>
      </c>
      <c r="G16" s="155">
        <v>-2.2018872064577498E-3</v>
      </c>
      <c r="H16" s="155">
        <v>-2.7944577278602299E-2</v>
      </c>
      <c r="I16" s="155">
        <v>-3.3928097657472999E-3</v>
      </c>
      <c r="J16" s="155">
        <v>1.23081710095383E-2</v>
      </c>
      <c r="K16" s="155">
        <v>-6.6665721267209497E-3</v>
      </c>
      <c r="L16" s="155">
        <v>-7.2978559744696402E-3</v>
      </c>
      <c r="M16" s="155">
        <v>-3.1548606097211401E-3</v>
      </c>
      <c r="N16" s="155">
        <v>-3.77903985475481E-3</v>
      </c>
      <c r="O16" s="155">
        <v>1.8725269475632399E-3</v>
      </c>
      <c r="P16" s="155">
        <v>3.1015170676209599E-3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-4.87496068280159E-2</v>
      </c>
      <c r="E17" s="155">
        <v>0.12369149689648801</v>
      </c>
      <c r="F17" s="155">
        <v>0.12735707233028401</v>
      </c>
      <c r="G17" s="155">
        <v>0.18065258568110401</v>
      </c>
      <c r="H17" s="155">
        <v>0.111950205445753</v>
      </c>
      <c r="I17" s="155">
        <v>0.156567208263996</v>
      </c>
      <c r="J17" s="155">
        <v>6.0287680931365897E-2</v>
      </c>
      <c r="K17" s="155">
        <v>-4.67637041195876E-2</v>
      </c>
      <c r="L17" s="155">
        <v>-2.5497337115263398E-3</v>
      </c>
      <c r="M17" s="155">
        <v>-7.7990355825186194E-2</v>
      </c>
      <c r="N17" s="155">
        <v>-9.9466216560320106E-2</v>
      </c>
      <c r="O17" s="155">
        <v>0.18899249375183799</v>
      </c>
      <c r="P17" s="155">
        <v>0.11610756972111599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2.3719539999999999E-3</v>
      </c>
      <c r="G19" s="155">
        <v>5.3545069999999997E-3</v>
      </c>
      <c r="H19" s="156">
        <v>0</v>
      </c>
      <c r="I19" s="156">
        <v>0</v>
      </c>
      <c r="J19" s="156">
        <v>0</v>
      </c>
      <c r="K19" s="155">
        <v>3.8628769999999999E-4</v>
      </c>
      <c r="L19" s="155">
        <v>3.8628769999999999E-4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3414.0770000000002</v>
      </c>
      <c r="E22" s="153">
        <v>1438.57</v>
      </c>
      <c r="F22" s="153">
        <v>3039.7220000000002</v>
      </c>
      <c r="G22" s="153">
        <v>174.45650000000001</v>
      </c>
      <c r="H22" s="153">
        <v>1062.0391</v>
      </c>
      <c r="I22" s="153">
        <v>4387.3440000000001</v>
      </c>
      <c r="J22" s="153">
        <v>2807.87</v>
      </c>
      <c r="K22" s="153">
        <v>1454.5740000000001</v>
      </c>
      <c r="L22" s="153">
        <v>1904.569</v>
      </c>
      <c r="M22" s="153">
        <v>10995.72</v>
      </c>
      <c r="N22" s="153">
        <v>10777.58</v>
      </c>
      <c r="O22" s="153">
        <v>10679.025</v>
      </c>
      <c r="P22" s="153">
        <v>6267.8329999999996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-1.9143789875114399E-2</v>
      </c>
      <c r="E23" s="155">
        <v>0.13036830062483501</v>
      </c>
      <c r="F23" s="155">
        <v>0.168789392573817</v>
      </c>
      <c r="G23" s="155">
        <v>0.20742088037046999</v>
      </c>
      <c r="H23" s="155">
        <v>0.111950324662883</v>
      </c>
      <c r="I23" s="155">
        <v>0.208307835180676</v>
      </c>
      <c r="J23" s="155">
        <v>8.7969591236944505E-2</v>
      </c>
      <c r="K23" s="155">
        <v>-4.5755484412721703E-2</v>
      </c>
      <c r="L23" s="155">
        <v>-2.5494425843848299E-3</v>
      </c>
      <c r="M23" s="155">
        <v>-5.74340397043306E-2</v>
      </c>
      <c r="N23" s="155">
        <v>-9.9466159313301605E-2</v>
      </c>
      <c r="O23" s="155">
        <v>0.21045596190388099</v>
      </c>
      <c r="P23" s="155">
        <v>0.11610727451379101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3860.6060000000002</v>
      </c>
      <c r="E25" s="153">
        <v>1676.0350000000001</v>
      </c>
      <c r="F25" s="153">
        <v>3885.616</v>
      </c>
      <c r="G25" s="153">
        <v>186.4042</v>
      </c>
      <c r="H25" s="153">
        <v>1458.701</v>
      </c>
      <c r="I25" s="153">
        <v>5667.2560000000003</v>
      </c>
      <c r="J25" s="153">
        <v>3584.8939999999998</v>
      </c>
      <c r="K25" s="153">
        <v>1571.5139999999999</v>
      </c>
      <c r="L25" s="153">
        <v>2034.6769999999999</v>
      </c>
      <c r="M25" s="153">
        <v>17238.46</v>
      </c>
      <c r="N25" s="153">
        <v>11833.03</v>
      </c>
      <c r="O25" s="153">
        <v>12336.99</v>
      </c>
      <c r="P25" s="153">
        <v>6713.3810000000003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-8.5263621248721205E-3</v>
      </c>
      <c r="E26" s="155">
        <v>0.14797075064486401</v>
      </c>
      <c r="F26" s="155">
        <v>0.189875929548464</v>
      </c>
      <c r="G26" s="155">
        <v>0.214123112175544</v>
      </c>
      <c r="H26" s="155">
        <v>0.111950390291499</v>
      </c>
      <c r="I26" s="155">
        <v>0.22737403416610699</v>
      </c>
      <c r="J26" s="155">
        <v>0.14186926818827</v>
      </c>
      <c r="K26" s="155">
        <v>-4.2733949413676003E-2</v>
      </c>
      <c r="L26" s="155">
        <v>-2.54917330799853E-3</v>
      </c>
      <c r="M26" s="155">
        <v>-1.31276058706979E-2</v>
      </c>
      <c r="N26" s="155">
        <v>-9.9466363064896396E-2</v>
      </c>
      <c r="O26" s="155">
        <v>0.22828472095005201</v>
      </c>
      <c r="P26" s="155">
        <v>0.11610712357795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2487.7559999999999</v>
      </c>
      <c r="C7" s="172">
        <v>0.48631251771599998</v>
      </c>
      <c r="D7" s="172">
        <v>1.7769408148000002E-2</v>
      </c>
      <c r="E7" s="172">
        <v>1.1720973890999999E-2</v>
      </c>
      <c r="F7" s="172">
        <v>8.933235066E-3</v>
      </c>
      <c r="G7" s="168" t="s">
        <v>62</v>
      </c>
    </row>
    <row r="8" spans="1:7">
      <c r="A8" s="169" t="s">
        <v>61</v>
      </c>
      <c r="B8" s="170">
        <v>2627.7910000000002</v>
      </c>
      <c r="C8" s="173">
        <v>0.513686895837</v>
      </c>
      <c r="D8" s="173">
        <v>1.8769642523999999E-2</v>
      </c>
      <c r="E8" s="173">
        <v>1.2380743810999999E-2</v>
      </c>
      <c r="F8" s="173">
        <v>9.4360840489999993E-3</v>
      </c>
      <c r="G8" s="171" t="s">
        <v>63</v>
      </c>
    </row>
    <row r="9" spans="1:7" ht="13">
      <c r="A9" s="175" t="s">
        <v>265</v>
      </c>
      <c r="B9" s="176">
        <v>5115.55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326.50130000000001</v>
      </c>
      <c r="C11" s="172">
        <v>1.3421227982E-2</v>
      </c>
      <c r="D11" s="172">
        <v>2.3321157140000002E-3</v>
      </c>
      <c r="E11" s="172">
        <v>1.538299259E-3</v>
      </c>
      <c r="F11" s="172">
        <v>1.1724272249999999E-3</v>
      </c>
      <c r="G11" s="168" t="s">
        <v>78</v>
      </c>
    </row>
    <row r="12" spans="1:7">
      <c r="A12" s="148" t="s">
        <v>65</v>
      </c>
      <c r="B12" s="179">
        <v>428.20460000000003</v>
      </c>
      <c r="C12" s="181">
        <v>1.7601864248000001E-2</v>
      </c>
      <c r="D12" s="181">
        <v>3.0585565100000002E-3</v>
      </c>
      <c r="E12" s="181">
        <v>2.017470739E-3</v>
      </c>
      <c r="F12" s="181">
        <v>1.5376316440000001E-3</v>
      </c>
      <c r="G12" s="180" t="s">
        <v>79</v>
      </c>
    </row>
    <row r="13" spans="1:7">
      <c r="A13" s="148" t="s">
        <v>66</v>
      </c>
      <c r="B13" s="179">
        <v>429.25290000000001</v>
      </c>
      <c r="C13" s="181">
        <v>1.7644955878999998E-2</v>
      </c>
      <c r="D13" s="181">
        <v>3.0660442500000003E-3</v>
      </c>
      <c r="E13" s="181">
        <v>2.0224097669999997E-3</v>
      </c>
      <c r="F13" s="181">
        <v>1.5413959639999999E-3</v>
      </c>
      <c r="G13" s="180" t="s">
        <v>80</v>
      </c>
    </row>
    <row r="14" spans="1:7">
      <c r="A14" s="148" t="s">
        <v>67</v>
      </c>
      <c r="B14" s="179">
        <v>467.53879999999998</v>
      </c>
      <c r="C14" s="181">
        <v>1.9218743770000001E-2</v>
      </c>
      <c r="D14" s="181">
        <v>3.3395106920000002E-3</v>
      </c>
      <c r="E14" s="181">
        <v>2.2027924229999999E-3</v>
      </c>
      <c r="F14" s="181">
        <v>1.6788760650000001E-3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2.0842985411999998E-2</v>
      </c>
      <c r="D15" s="181">
        <v>3.621744141E-3</v>
      </c>
      <c r="E15" s="181">
        <v>2.3889579299999999E-3</v>
      </c>
      <c r="F15" s="181">
        <v>1.8207636120000001E-3</v>
      </c>
      <c r="G15" s="180" t="s">
        <v>82</v>
      </c>
    </row>
    <row r="16" spans="1:7">
      <c r="A16" s="148" t="s">
        <v>69</v>
      </c>
      <c r="B16" s="179">
        <v>552.92049999999995</v>
      </c>
      <c r="C16" s="181">
        <v>2.2728461069999997E-2</v>
      </c>
      <c r="D16" s="181">
        <v>3.9493704519999997E-3</v>
      </c>
      <c r="E16" s="181">
        <v>2.605065265E-3</v>
      </c>
      <c r="F16" s="181">
        <v>1.9854715649999998E-3</v>
      </c>
      <c r="G16" s="180" t="s">
        <v>83</v>
      </c>
    </row>
    <row r="17" spans="1:7">
      <c r="A17" s="148" t="s">
        <v>70</v>
      </c>
      <c r="B17" s="179">
        <v>1012.7773</v>
      </c>
      <c r="C17" s="181">
        <v>4.1631427005999998E-2</v>
      </c>
      <c r="D17" s="181">
        <v>7.2340105730000007E-3</v>
      </c>
      <c r="E17" s="181">
        <v>4.7716642190000005E-3</v>
      </c>
      <c r="F17" s="181">
        <v>3.6367624840000002E-3</v>
      </c>
      <c r="G17" s="180" t="s">
        <v>84</v>
      </c>
    </row>
    <row r="18" spans="1:7">
      <c r="A18" s="148" t="s">
        <v>71</v>
      </c>
      <c r="B18" s="179">
        <v>1421.8656000000001</v>
      </c>
      <c r="C18" s="181">
        <v>5.8447492789000001E-2</v>
      </c>
      <c r="D18" s="181">
        <v>1.0156024214999998E-2</v>
      </c>
      <c r="E18" s="181">
        <v>6.6990691909999999E-3</v>
      </c>
      <c r="F18" s="181">
        <v>5.1057497750000005E-3</v>
      </c>
      <c r="G18" s="180" t="s">
        <v>85</v>
      </c>
    </row>
    <row r="19" spans="1:7">
      <c r="A19" s="148" t="s">
        <v>72</v>
      </c>
      <c r="B19" s="179">
        <v>1598.3667</v>
      </c>
      <c r="C19" s="181">
        <v>6.5702782437999999E-2</v>
      </c>
      <c r="D19" s="181">
        <v>1.1416726666E-2</v>
      </c>
      <c r="E19" s="181">
        <v>7.5306478439999998E-3</v>
      </c>
      <c r="F19" s="181">
        <v>5.7395441729999998E-3</v>
      </c>
      <c r="G19" s="180" t="s">
        <v>86</v>
      </c>
    </row>
    <row r="20" spans="1:7">
      <c r="A20" s="148" t="s">
        <v>73</v>
      </c>
      <c r="B20" s="179">
        <v>2614.5077000000001</v>
      </c>
      <c r="C20" s="181">
        <v>0.10747247837099999</v>
      </c>
      <c r="D20" s="181">
        <v>1.8674763292000001E-2</v>
      </c>
      <c r="E20" s="181">
        <v>1.2318160016E-2</v>
      </c>
      <c r="F20" s="181">
        <v>9.3883853029999992E-3</v>
      </c>
      <c r="G20" s="180" t="s">
        <v>87</v>
      </c>
    </row>
    <row r="21" spans="1:7">
      <c r="A21" s="148" t="s">
        <v>74</v>
      </c>
      <c r="B21" s="179">
        <v>2885.7883999999999</v>
      </c>
      <c r="C21" s="181">
        <v>0.11862379728400001</v>
      </c>
      <c r="D21" s="181">
        <v>2.0612452310000001E-2</v>
      </c>
      <c r="E21" s="181">
        <v>1.3596289382999999E-2</v>
      </c>
      <c r="F21" s="181">
        <v>1.0362521939000001E-2</v>
      </c>
      <c r="G21" s="180" t="s">
        <v>88</v>
      </c>
    </row>
    <row r="22" spans="1:7">
      <c r="A22" s="148" t="s">
        <v>75</v>
      </c>
      <c r="B22" s="179">
        <v>3055.0951</v>
      </c>
      <c r="C22" s="181">
        <v>0.125583352482</v>
      </c>
      <c r="D22" s="181">
        <v>2.1821766990999997E-2</v>
      </c>
      <c r="E22" s="181">
        <v>1.4393971877000001E-2</v>
      </c>
      <c r="F22" s="181">
        <v>1.0970482104E-2</v>
      </c>
      <c r="G22" s="180" t="s">
        <v>89</v>
      </c>
    </row>
    <row r="23" spans="1:7">
      <c r="A23" s="148" t="s">
        <v>76</v>
      </c>
      <c r="B23" s="179">
        <v>3885.7062000000001</v>
      </c>
      <c r="C23" s="181">
        <v>0.159726619101</v>
      </c>
      <c r="D23" s="181">
        <v>2.7754610746E-2</v>
      </c>
      <c r="E23" s="181">
        <v>1.8307366525E-2</v>
      </c>
      <c r="F23" s="181">
        <v>1.3953107493000001E-2</v>
      </c>
      <c r="G23" s="180" t="s">
        <v>90</v>
      </c>
    </row>
    <row r="24" spans="1:7">
      <c r="A24" s="169" t="s">
        <v>77</v>
      </c>
      <c r="B24" s="170">
        <v>5141.6512000000002</v>
      </c>
      <c r="C24" s="173">
        <v>0.21135374639900001</v>
      </c>
      <c r="D24" s="173">
        <v>3.6725506331000003E-2</v>
      </c>
      <c r="E24" s="173">
        <v>2.4224706711000001E-2</v>
      </c>
      <c r="F24" s="173">
        <v>1.8463056182999999E-2</v>
      </c>
      <c r="G24" s="171" t="s">
        <v>91</v>
      </c>
    </row>
    <row r="25" spans="1:7" ht="13">
      <c r="A25" s="175" t="s">
        <v>266</v>
      </c>
      <c r="B25" s="176">
        <v>24327.23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395.6934</v>
      </c>
      <c r="C27" s="172">
        <v>1.5298002876000001E-2</v>
      </c>
      <c r="D27" s="182"/>
      <c r="E27" s="172">
        <v>1.864295377E-3</v>
      </c>
      <c r="F27" s="172">
        <v>1.4208878029999998E-3</v>
      </c>
      <c r="G27" s="168" t="s">
        <v>99</v>
      </c>
    </row>
    <row r="28" spans="1:7">
      <c r="A28" s="148" t="s">
        <v>93</v>
      </c>
      <c r="B28" s="179">
        <v>1568.6587999999999</v>
      </c>
      <c r="C28" s="181">
        <v>6.0646315641000002E-2</v>
      </c>
      <c r="D28" s="164"/>
      <c r="E28" s="181">
        <v>7.3906801300000005E-3</v>
      </c>
      <c r="F28" s="181">
        <v>5.6328666469999998E-3</v>
      </c>
      <c r="G28" s="180" t="s">
        <v>100</v>
      </c>
    </row>
    <row r="29" spans="1:7">
      <c r="A29" s="148" t="s">
        <v>94</v>
      </c>
      <c r="B29" s="179">
        <v>1724.9386999999999</v>
      </c>
      <c r="C29" s="181">
        <v>6.6688292482999997E-2</v>
      </c>
      <c r="D29" s="164"/>
      <c r="E29" s="181">
        <v>8.1269873190000005E-3</v>
      </c>
      <c r="F29" s="181">
        <v>6.1940491279999996E-3</v>
      </c>
      <c r="G29" s="180" t="s">
        <v>101</v>
      </c>
    </row>
    <row r="30" spans="1:7">
      <c r="A30" s="148" t="s">
        <v>95</v>
      </c>
      <c r="B30" s="179">
        <v>2490.9638</v>
      </c>
      <c r="C30" s="181">
        <v>9.630378312E-2</v>
      </c>
      <c r="D30" s="164"/>
      <c r="E30" s="181">
        <v>1.1736087326000001E-2</v>
      </c>
      <c r="F30" s="181">
        <v>8.9447538940000005E-3</v>
      </c>
      <c r="G30" s="180" t="s">
        <v>102</v>
      </c>
    </row>
    <row r="31" spans="1:7">
      <c r="A31" s="148" t="s">
        <v>96</v>
      </c>
      <c r="B31" s="179">
        <v>3263.0603999999998</v>
      </c>
      <c r="C31" s="181">
        <v>0.12615400555700002</v>
      </c>
      <c r="D31" s="164"/>
      <c r="E31" s="181">
        <v>1.5373792988999999E-2</v>
      </c>
      <c r="F31" s="181">
        <v>1.1717260691999999E-2</v>
      </c>
      <c r="G31" s="180" t="s">
        <v>103</v>
      </c>
    </row>
    <row r="32" spans="1:7">
      <c r="A32" s="148" t="s">
        <v>97</v>
      </c>
      <c r="B32" s="179">
        <v>6601.4191000000001</v>
      </c>
      <c r="C32" s="181">
        <v>0.25521913778399996</v>
      </c>
      <c r="D32" s="164"/>
      <c r="E32" s="181">
        <v>3.1102351239999999E-2</v>
      </c>
      <c r="F32" s="181">
        <v>2.3704908596999998E-2</v>
      </c>
      <c r="G32" s="180" t="s">
        <v>104</v>
      </c>
    </row>
    <row r="33" spans="1:7">
      <c r="A33" s="169" t="s">
        <v>98</v>
      </c>
      <c r="B33" s="170">
        <v>9820.9542000000001</v>
      </c>
      <c r="C33" s="173">
        <v>0.37969040068100002</v>
      </c>
      <c r="D33" s="183"/>
      <c r="E33" s="173">
        <v>4.6271076326999998E-2</v>
      </c>
      <c r="F33" s="173">
        <v>3.5265875128000002E-2</v>
      </c>
      <c r="G33" s="171" t="s">
        <v>105</v>
      </c>
    </row>
    <row r="34" spans="1:7" ht="13">
      <c r="A34" s="175" t="s">
        <v>267</v>
      </c>
      <c r="B34" s="176">
        <v>25865.69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469.35109999999997</v>
      </c>
      <c r="C36" s="172">
        <v>1.4577759984E-2</v>
      </c>
      <c r="D36" s="172">
        <v>3.3524554899999996E-3</v>
      </c>
      <c r="E36" s="172">
        <v>2.2113310099999999E-3</v>
      </c>
      <c r="F36" s="172">
        <v>1.6853838179999999E-3</v>
      </c>
      <c r="G36" s="168" t="s">
        <v>110</v>
      </c>
    </row>
    <row r="37" spans="1:7">
      <c r="A37" s="148" t="s">
        <v>107</v>
      </c>
      <c r="B37" s="179">
        <v>2911.1381000000001</v>
      </c>
      <c r="C37" s="181">
        <v>9.0418180553000008E-2</v>
      </c>
      <c r="D37" s="181">
        <v>2.0793518767000002E-2</v>
      </c>
      <c r="E37" s="181">
        <v>1.3715723593000001E-2</v>
      </c>
      <c r="F37" s="181">
        <v>1.0453549687999998E-2</v>
      </c>
      <c r="G37" s="180" t="s">
        <v>111</v>
      </c>
    </row>
    <row r="38" spans="1:7">
      <c r="A38" s="148" t="s">
        <v>108</v>
      </c>
      <c r="B38" s="179">
        <v>5376.7097999999996</v>
      </c>
      <c r="C38" s="181">
        <v>0.16699733945199999</v>
      </c>
      <c r="D38" s="181">
        <v>3.8404470105000005E-2</v>
      </c>
      <c r="E38" s="181">
        <v>2.5332176943000002E-2</v>
      </c>
      <c r="F38" s="181">
        <v>1.9307123579E-2</v>
      </c>
      <c r="G38" s="180" t="s">
        <v>112</v>
      </c>
    </row>
    <row r="39" spans="1:7">
      <c r="A39" s="169" t="s">
        <v>109</v>
      </c>
      <c r="B39" s="170">
        <v>23439.182700000001</v>
      </c>
      <c r="C39" s="173">
        <v>0.7280067728109999</v>
      </c>
      <c r="D39" s="173">
        <v>0.16742011839300003</v>
      </c>
      <c r="E39" s="173">
        <v>0.110432875428</v>
      </c>
      <c r="F39" s="173">
        <v>8.4167309342999999E-2</v>
      </c>
      <c r="G39" s="171" t="s">
        <v>113</v>
      </c>
    </row>
    <row r="40" spans="1:7" ht="13">
      <c r="A40" s="175" t="s">
        <v>268</v>
      </c>
      <c r="B40" s="176">
        <v>32196.38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5.5218364882E-2</v>
      </c>
      <c r="D42" s="172">
        <v>4.9318301049999999E-3</v>
      </c>
      <c r="E42" s="172">
        <v>3.2531107069999998E-3</v>
      </c>
      <c r="F42" s="172">
        <v>2.4793846409999999E-3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7.9646633558000002E-2</v>
      </c>
      <c r="D43" s="181">
        <v>7.1136417389999996E-3</v>
      </c>
      <c r="E43" s="181">
        <v>4.692267091E-3</v>
      </c>
      <c r="F43" s="181">
        <v>3.5762493210000001E-3</v>
      </c>
      <c r="G43" s="180" t="s">
        <v>119</v>
      </c>
    </row>
    <row r="44" spans="1:7">
      <c r="A44" s="148" t="s">
        <v>116</v>
      </c>
      <c r="B44" s="179">
        <v>3613.5054</v>
      </c>
      <c r="C44" s="181">
        <v>0.28898102252800001</v>
      </c>
      <c r="D44" s="181">
        <v>2.5810349688000001E-2</v>
      </c>
      <c r="E44" s="181">
        <v>1.7024902139E-2</v>
      </c>
      <c r="F44" s="181">
        <v>1.2975666887E-2</v>
      </c>
      <c r="G44" s="180" t="s">
        <v>120</v>
      </c>
    </row>
    <row r="45" spans="1:7">
      <c r="A45" s="169" t="s">
        <v>117</v>
      </c>
      <c r="B45" s="170">
        <v>7204.4041999999999</v>
      </c>
      <c r="C45" s="173">
        <v>0.57615413897599999</v>
      </c>
      <c r="D45" s="173">
        <v>5.1459226183000001E-2</v>
      </c>
      <c r="E45" s="173">
        <v>3.3943294087000003E-2</v>
      </c>
      <c r="F45" s="173">
        <v>2.5870156169E-2</v>
      </c>
      <c r="G45" s="171" t="s">
        <v>121</v>
      </c>
    </row>
    <row r="46" spans="1:7" ht="13">
      <c r="A46" s="175" t="s">
        <v>269</v>
      </c>
      <c r="B46" s="176">
        <v>12504.3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673.33109999999999</v>
      </c>
      <c r="C48" s="172">
        <v>0.20648437715599999</v>
      </c>
      <c r="D48" s="172">
        <v>4.8094327320000003E-3</v>
      </c>
      <c r="E48" s="172">
        <v>3.1723755229999999E-3</v>
      </c>
      <c r="F48" s="172">
        <v>2.4178516679999999E-3</v>
      </c>
      <c r="G48" s="168" t="s">
        <v>124</v>
      </c>
    </row>
    <row r="49" spans="1:7">
      <c r="A49" s="169" t="s">
        <v>123</v>
      </c>
      <c r="B49" s="170">
        <v>2587.6019000000001</v>
      </c>
      <c r="C49" s="173">
        <v>0.79351654282700002</v>
      </c>
      <c r="D49" s="173">
        <v>1.8482582008000001E-2</v>
      </c>
      <c r="E49" s="173">
        <v>1.2191394296E-2</v>
      </c>
      <c r="F49" s="173">
        <v>9.2917697840000004E-3</v>
      </c>
      <c r="G49" s="171" t="s">
        <v>125</v>
      </c>
    </row>
    <row r="50" spans="1:7" ht="13">
      <c r="A50" s="175" t="s">
        <v>270</v>
      </c>
      <c r="B50" s="176">
        <v>3260.93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368.5967</v>
      </c>
      <c r="C52" s="172">
        <v>7.2410420279999995E-3</v>
      </c>
      <c r="D52" s="172">
        <v>2.6327924460000001E-3</v>
      </c>
      <c r="E52" s="172">
        <v>1.736630239E-3</v>
      </c>
      <c r="F52" s="172">
        <v>1.323586785E-3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1.8626360458000001E-2</v>
      </c>
      <c r="D53" s="181">
        <v>6.7724149259999998E-3</v>
      </c>
      <c r="E53" s="181">
        <v>4.467188657E-3</v>
      </c>
      <c r="F53" s="181">
        <v>3.4047039719999998E-3</v>
      </c>
      <c r="G53" s="180" t="s">
        <v>139</v>
      </c>
    </row>
    <row r="54" spans="1:7">
      <c r="A54" s="148" t="s">
        <v>128</v>
      </c>
      <c r="B54" s="179">
        <v>1070.3061</v>
      </c>
      <c r="C54" s="181">
        <v>2.1026046768E-2</v>
      </c>
      <c r="D54" s="181">
        <v>7.6449241540000002E-3</v>
      </c>
      <c r="E54" s="181">
        <v>5.0427091130000002E-3</v>
      </c>
      <c r="F54" s="181">
        <v>3.8433415430000001E-3</v>
      </c>
      <c r="G54" s="180" t="s">
        <v>140</v>
      </c>
    </row>
    <row r="55" spans="1:7">
      <c r="A55" s="148" t="s">
        <v>129</v>
      </c>
      <c r="B55" s="179">
        <v>1689.3575000000001</v>
      </c>
      <c r="C55" s="181">
        <v>3.3187244101000005E-2</v>
      </c>
      <c r="D55" s="181">
        <v>1.2066650799E-2</v>
      </c>
      <c r="E55" s="181">
        <v>7.9593477609999994E-3</v>
      </c>
      <c r="F55" s="181">
        <v>6.0662812829999999E-3</v>
      </c>
      <c r="G55" s="180" t="s">
        <v>141</v>
      </c>
    </row>
    <row r="56" spans="1:7">
      <c r="A56" s="148" t="s">
        <v>130</v>
      </c>
      <c r="B56" s="179">
        <v>1737.2940000000001</v>
      </c>
      <c r="C56" s="181">
        <v>3.4128951423000001E-2</v>
      </c>
      <c r="D56" s="181">
        <v>1.2409049022000001E-2</v>
      </c>
      <c r="E56" s="181">
        <v>8.1851988760000011E-3</v>
      </c>
      <c r="F56" s="181">
        <v>6.2384155360000002E-3</v>
      </c>
      <c r="G56" s="180" t="s">
        <v>142</v>
      </c>
    </row>
    <row r="57" spans="1:7">
      <c r="A57" s="148" t="s">
        <v>131</v>
      </c>
      <c r="B57" s="179">
        <v>2525.9753000000001</v>
      </c>
      <c r="C57" s="181">
        <v>4.9622509666E-2</v>
      </c>
      <c r="D57" s="181">
        <v>1.8042398883999999E-2</v>
      </c>
      <c r="E57" s="181">
        <v>1.1901042763000001E-2</v>
      </c>
      <c r="F57" s="181">
        <v>9.070476014E-3</v>
      </c>
      <c r="G57" s="180" t="s">
        <v>143</v>
      </c>
    </row>
    <row r="58" spans="1:7">
      <c r="A58" s="148" t="s">
        <v>132</v>
      </c>
      <c r="B58" s="179">
        <v>2528.6228000000001</v>
      </c>
      <c r="C58" s="181">
        <v>4.9674519515000001E-2</v>
      </c>
      <c r="D58" s="181">
        <v>1.8061309302999998E-2</v>
      </c>
      <c r="E58" s="181">
        <v>1.1913516365000001E-2</v>
      </c>
      <c r="F58" s="181">
        <v>9.0799828709999999E-3</v>
      </c>
      <c r="G58" s="180" t="s">
        <v>144</v>
      </c>
    </row>
    <row r="59" spans="1:7">
      <c r="A59" s="148" t="s">
        <v>133</v>
      </c>
      <c r="B59" s="179">
        <v>3728.5713999999998</v>
      </c>
      <c r="C59" s="181">
        <v>7.3247379077000005E-2</v>
      </c>
      <c r="D59" s="181">
        <v>2.6632236849000002E-2</v>
      </c>
      <c r="E59" s="181">
        <v>1.7567031505E-2</v>
      </c>
      <c r="F59" s="181">
        <v>1.3388855168000001E-2</v>
      </c>
      <c r="G59" s="180" t="s">
        <v>145</v>
      </c>
    </row>
    <row r="60" spans="1:7">
      <c r="A60" s="148" t="s">
        <v>134</v>
      </c>
      <c r="B60" s="179">
        <v>6546.7164000000002</v>
      </c>
      <c r="C60" s="181">
        <v>0.12860953068</v>
      </c>
      <c r="D60" s="181">
        <v>4.6761529564000003E-2</v>
      </c>
      <c r="E60" s="181">
        <v>3.0844621414999999E-2</v>
      </c>
      <c r="F60" s="181">
        <v>2.3508477726E-2</v>
      </c>
      <c r="G60" s="180" t="s">
        <v>146</v>
      </c>
    </row>
    <row r="61" spans="1:7">
      <c r="A61" s="148" t="s">
        <v>135</v>
      </c>
      <c r="B61" s="179">
        <v>6641.7336999999998</v>
      </c>
      <c r="C61" s="181">
        <v>0.13047613519000001</v>
      </c>
      <c r="D61" s="181">
        <v>4.7440213962000002E-2</v>
      </c>
      <c r="E61" s="181">
        <v>3.1292292043999997E-2</v>
      </c>
      <c r="F61" s="181">
        <v>2.3849673517E-2</v>
      </c>
      <c r="G61" s="180" t="s">
        <v>147</v>
      </c>
    </row>
    <row r="62" spans="1:7">
      <c r="A62" s="148" t="s">
        <v>136</v>
      </c>
      <c r="B62" s="179">
        <v>10126.1994</v>
      </c>
      <c r="C62" s="181">
        <v>0.19892808437599999</v>
      </c>
      <c r="D62" s="181">
        <v>7.2328865903999992E-2</v>
      </c>
      <c r="E62" s="181">
        <v>4.7709228228E-2</v>
      </c>
      <c r="F62" s="181">
        <v>3.6361974233E-2</v>
      </c>
      <c r="G62" s="180" t="s">
        <v>148</v>
      </c>
    </row>
    <row r="63" spans="1:7">
      <c r="A63" s="169" t="s">
        <v>137</v>
      </c>
      <c r="B63" s="170">
        <v>12992.296700000001</v>
      </c>
      <c r="C63" s="173">
        <v>0.25523225368899999</v>
      </c>
      <c r="D63" s="173">
        <v>9.2800669697000002E-2</v>
      </c>
      <c r="E63" s="173">
        <v>6.1212743692999998E-2</v>
      </c>
      <c r="F63" s="173">
        <v>4.6653787779999997E-2</v>
      </c>
      <c r="G63" s="171" t="s">
        <v>149</v>
      </c>
    </row>
    <row r="64" spans="1:7" ht="13">
      <c r="A64" s="175" t="s">
        <v>271</v>
      </c>
      <c r="B64" s="176">
        <v>50903.82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286.68209999999999</v>
      </c>
      <c r="C66" s="172">
        <v>4.7360960800000001E-3</v>
      </c>
      <c r="D66" s="182"/>
      <c r="E66" s="182"/>
      <c r="F66" s="172">
        <v>1.029441227E-3</v>
      </c>
      <c r="G66" s="168" t="s">
        <v>179</v>
      </c>
    </row>
    <row r="67" spans="1:7">
      <c r="A67" s="148" t="s">
        <v>151</v>
      </c>
      <c r="B67" s="179">
        <v>315.69540000000001</v>
      </c>
      <c r="C67" s="181">
        <v>5.2154067039999995E-3</v>
      </c>
      <c r="D67" s="164"/>
      <c r="E67" s="164"/>
      <c r="F67" s="181">
        <v>1.133624527E-3</v>
      </c>
      <c r="G67" s="180" t="s">
        <v>180</v>
      </c>
    </row>
    <row r="68" spans="1:7">
      <c r="A68" s="148" t="s">
        <v>152</v>
      </c>
      <c r="B68" s="179">
        <v>362.39299999999997</v>
      </c>
      <c r="C68" s="181">
        <v>5.9868686140000004E-3</v>
      </c>
      <c r="D68" s="164"/>
      <c r="E68" s="164"/>
      <c r="F68" s="181">
        <v>1.301310038E-3</v>
      </c>
      <c r="G68" s="180" t="s">
        <v>181</v>
      </c>
    </row>
    <row r="69" spans="1:7">
      <c r="A69" s="148" t="s">
        <v>153</v>
      </c>
      <c r="B69" s="179">
        <v>417.84719999999999</v>
      </c>
      <c r="C69" s="181">
        <v>6.9029928480000002E-3</v>
      </c>
      <c r="D69" s="164"/>
      <c r="E69" s="164"/>
      <c r="F69" s="181">
        <v>1.500439456E-3</v>
      </c>
      <c r="G69" s="180" t="s">
        <v>182</v>
      </c>
    </row>
    <row r="70" spans="1:7">
      <c r="A70" s="148" t="s">
        <v>154</v>
      </c>
      <c r="B70" s="179">
        <v>451.34910000000002</v>
      </c>
      <c r="C70" s="181">
        <v>7.4564568320000003E-3</v>
      </c>
      <c r="D70" s="164"/>
      <c r="E70" s="164"/>
      <c r="F70" s="181">
        <v>1.620740783E-3</v>
      </c>
      <c r="G70" s="180" t="s">
        <v>183</v>
      </c>
    </row>
    <row r="71" spans="1:7">
      <c r="A71" s="148" t="s">
        <v>155</v>
      </c>
      <c r="B71" s="179">
        <v>453.78460000000001</v>
      </c>
      <c r="C71" s="181">
        <v>7.4966922080000001E-3</v>
      </c>
      <c r="D71" s="164"/>
      <c r="E71" s="164"/>
      <c r="F71" s="181">
        <v>1.6294863730000001E-3</v>
      </c>
      <c r="G71" s="180" t="s">
        <v>184</v>
      </c>
    </row>
    <row r="72" spans="1:7">
      <c r="A72" s="148" t="s">
        <v>156</v>
      </c>
      <c r="B72" s="179">
        <v>559.83619999999996</v>
      </c>
      <c r="C72" s="181">
        <v>9.2487045130000001E-3</v>
      </c>
      <c r="D72" s="164"/>
      <c r="E72" s="164"/>
      <c r="F72" s="181">
        <v>2.0103050189999999E-3</v>
      </c>
      <c r="G72" s="180" t="s">
        <v>185</v>
      </c>
    </row>
    <row r="73" spans="1:7">
      <c r="A73" s="148" t="s">
        <v>157</v>
      </c>
      <c r="B73" s="179">
        <v>660.25720000000001</v>
      </c>
      <c r="C73" s="181">
        <v>1.0907697190000001E-2</v>
      </c>
      <c r="D73" s="164"/>
      <c r="E73" s="164"/>
      <c r="F73" s="181">
        <v>2.3709048520000001E-3</v>
      </c>
      <c r="G73" s="180" t="s">
        <v>186</v>
      </c>
    </row>
    <row r="74" spans="1:7">
      <c r="A74" s="148" t="s">
        <v>158</v>
      </c>
      <c r="B74" s="179">
        <v>689.67039999999997</v>
      </c>
      <c r="C74" s="181">
        <v>1.1393614313000001E-2</v>
      </c>
      <c r="D74" s="164"/>
      <c r="E74" s="164"/>
      <c r="F74" s="181">
        <v>2.4765241450000002E-3</v>
      </c>
      <c r="G74" s="180" t="s">
        <v>187</v>
      </c>
    </row>
    <row r="75" spans="1:7">
      <c r="A75" s="148" t="s">
        <v>159</v>
      </c>
      <c r="B75" s="179">
        <v>705.46310000000005</v>
      </c>
      <c r="C75" s="181">
        <v>1.1654515654999999E-2</v>
      </c>
      <c r="D75" s="164"/>
      <c r="E75" s="164"/>
      <c r="F75" s="181">
        <v>2.5332338469999998E-3</v>
      </c>
      <c r="G75" s="180" t="s">
        <v>188</v>
      </c>
    </row>
    <row r="76" spans="1:7">
      <c r="A76" s="148" t="s">
        <v>160</v>
      </c>
      <c r="B76" s="179">
        <v>919.99739999999997</v>
      </c>
      <c r="C76" s="181">
        <v>1.5198702952000001E-2</v>
      </c>
      <c r="D76" s="164"/>
      <c r="E76" s="164"/>
      <c r="F76" s="181">
        <v>3.30360093E-3</v>
      </c>
      <c r="G76" s="180" t="s">
        <v>189</v>
      </c>
    </row>
    <row r="77" spans="1:7">
      <c r="A77" s="148" t="s">
        <v>161</v>
      </c>
      <c r="B77" s="179">
        <v>1136.546</v>
      </c>
      <c r="C77" s="181">
        <v>1.8776167242999998E-2</v>
      </c>
      <c r="D77" s="164"/>
      <c r="E77" s="164"/>
      <c r="F77" s="181">
        <v>4.0812011230000004E-3</v>
      </c>
      <c r="G77" s="180" t="s">
        <v>190</v>
      </c>
    </row>
    <row r="78" spans="1:7">
      <c r="A78" s="148" t="s">
        <v>162</v>
      </c>
      <c r="B78" s="179">
        <v>1458.9092000000001</v>
      </c>
      <c r="C78" s="181">
        <v>2.410172851E-2</v>
      </c>
      <c r="D78" s="164"/>
      <c r="E78" s="164"/>
      <c r="F78" s="181">
        <v>5.2387689240000002E-3</v>
      </c>
      <c r="G78" s="180" t="s">
        <v>191</v>
      </c>
    </row>
    <row r="79" spans="1:7">
      <c r="A79" s="148" t="s">
        <v>163</v>
      </c>
      <c r="B79" s="179">
        <v>1480.0463</v>
      </c>
      <c r="C79" s="181">
        <v>2.4450921349999998E-2</v>
      </c>
      <c r="D79" s="164"/>
      <c r="E79" s="164"/>
      <c r="F79" s="181">
        <v>5.3146697290000003E-3</v>
      </c>
      <c r="G79" s="180" t="s">
        <v>192</v>
      </c>
    </row>
    <row r="80" spans="1:7">
      <c r="A80" s="148" t="s">
        <v>164</v>
      </c>
      <c r="B80" s="179">
        <v>1615.7512999999999</v>
      </c>
      <c r="C80" s="181">
        <v>2.6692818973E-2</v>
      </c>
      <c r="D80" s="164"/>
      <c r="E80" s="164"/>
      <c r="F80" s="181">
        <v>5.8019701980000001E-3</v>
      </c>
      <c r="G80" s="180" t="s">
        <v>193</v>
      </c>
    </row>
    <row r="81" spans="1:7">
      <c r="A81" s="148" t="s">
        <v>165</v>
      </c>
      <c r="B81" s="179">
        <v>1712.6913</v>
      </c>
      <c r="C81" s="181">
        <v>2.829430422E-2</v>
      </c>
      <c r="D81" s="164"/>
      <c r="E81" s="164"/>
      <c r="F81" s="181">
        <v>6.1500701749999994E-3</v>
      </c>
      <c r="G81" s="180" t="s">
        <v>194</v>
      </c>
    </row>
    <row r="82" spans="1:7">
      <c r="A82" s="148" t="s">
        <v>166</v>
      </c>
      <c r="B82" s="179">
        <v>1767.9235000000001</v>
      </c>
      <c r="C82" s="181">
        <v>2.9206760931000001E-2</v>
      </c>
      <c r="D82" s="164"/>
      <c r="E82" s="164"/>
      <c r="F82" s="181">
        <v>6.3484024179999996E-3</v>
      </c>
      <c r="G82" s="180" t="s">
        <v>195</v>
      </c>
    </row>
    <row r="83" spans="1:7">
      <c r="A83" s="148" t="s">
        <v>167</v>
      </c>
      <c r="B83" s="179">
        <v>1778.5378000000001</v>
      </c>
      <c r="C83" s="181">
        <v>2.9382113158E-2</v>
      </c>
      <c r="D83" s="164"/>
      <c r="E83" s="164"/>
      <c r="F83" s="181">
        <v>6.3865171030000004E-3</v>
      </c>
      <c r="G83" s="180" t="s">
        <v>196</v>
      </c>
    </row>
    <row r="84" spans="1:7">
      <c r="A84" s="148" t="s">
        <v>168</v>
      </c>
      <c r="B84" s="179">
        <v>1827.0281</v>
      </c>
      <c r="C84" s="181">
        <v>3.0183191145E-2</v>
      </c>
      <c r="D84" s="164"/>
      <c r="E84" s="164"/>
      <c r="F84" s="181">
        <v>6.5606399859999996E-3</v>
      </c>
      <c r="G84" s="180" t="s">
        <v>197</v>
      </c>
    </row>
    <row r="85" spans="1:7">
      <c r="A85" s="148" t="s">
        <v>169</v>
      </c>
      <c r="B85" s="179">
        <v>2085.2865000000002</v>
      </c>
      <c r="C85" s="181">
        <v>3.4449717014E-2</v>
      </c>
      <c r="D85" s="164"/>
      <c r="E85" s="164"/>
      <c r="F85" s="181">
        <v>7.4880150970000007E-3</v>
      </c>
      <c r="G85" s="180" t="s">
        <v>198</v>
      </c>
    </row>
    <row r="86" spans="1:7">
      <c r="A86" s="148" t="s">
        <v>170</v>
      </c>
      <c r="B86" s="179">
        <v>2253.2170000000001</v>
      </c>
      <c r="C86" s="181">
        <v>3.7223992013000001E-2</v>
      </c>
      <c r="D86" s="164"/>
      <c r="E86" s="164"/>
      <c r="F86" s="181">
        <v>8.0910334920000007E-3</v>
      </c>
      <c r="G86" s="180" t="s">
        <v>199</v>
      </c>
    </row>
    <row r="87" spans="1:7">
      <c r="A87" s="148" t="s">
        <v>171</v>
      </c>
      <c r="B87" s="179">
        <v>2383.2112000000002</v>
      </c>
      <c r="C87" s="181">
        <v>3.9371545072999996E-2</v>
      </c>
      <c r="D87" s="164"/>
      <c r="E87" s="164"/>
      <c r="F87" s="181">
        <v>8.5578271589999994E-3</v>
      </c>
      <c r="G87" s="180" t="s">
        <v>200</v>
      </c>
    </row>
    <row r="88" spans="1:7">
      <c r="A88" s="148" t="s">
        <v>172</v>
      </c>
      <c r="B88" s="179">
        <v>3122.6403</v>
      </c>
      <c r="C88" s="181">
        <v>5.1587191818999997E-2</v>
      </c>
      <c r="D88" s="164"/>
      <c r="E88" s="164"/>
      <c r="F88" s="181">
        <v>1.1213028861E-2</v>
      </c>
      <c r="G88" s="180" t="s">
        <v>201</v>
      </c>
    </row>
    <row r="89" spans="1:7">
      <c r="A89" s="148" t="s">
        <v>173</v>
      </c>
      <c r="B89" s="179">
        <v>3975.1896999999999</v>
      </c>
      <c r="C89" s="181">
        <v>6.5671628450999997E-2</v>
      </c>
      <c r="D89" s="164"/>
      <c r="E89" s="164"/>
      <c r="F89" s="181">
        <v>1.4274432068E-2</v>
      </c>
      <c r="G89" s="180" t="s">
        <v>202</v>
      </c>
    </row>
    <row r="90" spans="1:7">
      <c r="A90" s="148" t="s">
        <v>174</v>
      </c>
      <c r="B90" s="179">
        <v>3982.7327</v>
      </c>
      <c r="C90" s="181">
        <v>6.5796241648000006E-2</v>
      </c>
      <c r="D90" s="164"/>
      <c r="E90" s="164"/>
      <c r="F90" s="181">
        <v>1.4301518080999999E-2</v>
      </c>
      <c r="G90" s="180" t="s">
        <v>203</v>
      </c>
    </row>
    <row r="91" spans="1:7">
      <c r="A91" s="148" t="s">
        <v>175</v>
      </c>
      <c r="B91" s="179">
        <v>4113.4841999999999</v>
      </c>
      <c r="C91" s="181">
        <v>6.7956305588000004E-2</v>
      </c>
      <c r="D91" s="164"/>
      <c r="E91" s="164"/>
      <c r="F91" s="181">
        <v>1.4771031122000001E-2</v>
      </c>
      <c r="G91" s="180" t="s">
        <v>204</v>
      </c>
    </row>
    <row r="92" spans="1:7">
      <c r="A92" s="148" t="s">
        <v>176</v>
      </c>
      <c r="B92" s="179">
        <v>4946.7977000000001</v>
      </c>
      <c r="C92" s="181">
        <v>8.1722957920000006E-2</v>
      </c>
      <c r="D92" s="164"/>
      <c r="E92" s="164"/>
      <c r="F92" s="181">
        <v>1.7763360506000001E-2</v>
      </c>
      <c r="G92" s="180" t="s">
        <v>205</v>
      </c>
    </row>
    <row r="93" spans="1:7">
      <c r="A93" s="148" t="s">
        <v>177</v>
      </c>
      <c r="B93" s="179">
        <v>5127.7689</v>
      </c>
      <c r="C93" s="181">
        <v>8.4712670187000003E-2</v>
      </c>
      <c r="D93" s="164"/>
      <c r="E93" s="164"/>
      <c r="F93" s="181">
        <v>1.8413206499999998E-2</v>
      </c>
      <c r="G93" s="180" t="s">
        <v>206</v>
      </c>
    </row>
    <row r="94" spans="1:7">
      <c r="A94" s="169" t="s">
        <v>178</v>
      </c>
      <c r="B94" s="170">
        <v>9940.5689999999995</v>
      </c>
      <c r="C94" s="173">
        <v>0.16422193737400001</v>
      </c>
      <c r="D94" s="183"/>
      <c r="E94" s="183"/>
      <c r="F94" s="173">
        <v>3.5695397607000003E-2</v>
      </c>
      <c r="G94" s="171" t="s">
        <v>207</v>
      </c>
    </row>
    <row r="95" spans="1:7" ht="13">
      <c r="A95" s="175" t="s">
        <v>272</v>
      </c>
      <c r="B95" s="176">
        <v>60531.31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1231.855</v>
      </c>
      <c r="C97" s="187">
        <v>0.99999594109699996</v>
      </c>
      <c r="D97" s="187">
        <v>8.7988268439999993E-3</v>
      </c>
      <c r="E97" s="187">
        <v>5.8038410090000001E-3</v>
      </c>
      <c r="F97" s="187">
        <v>4.4234443739999997E-3</v>
      </c>
      <c r="G97" s="186" t="s">
        <v>209</v>
      </c>
    </row>
    <row r="98" spans="1:7" ht="13">
      <c r="A98" s="175" t="s">
        <v>273</v>
      </c>
      <c r="B98" s="176">
        <v>1231.8599999999999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503.46449999999999</v>
      </c>
      <c r="C100" s="187">
        <v>1.000008938148</v>
      </c>
      <c r="D100" s="187">
        <v>3.5961188269999999E-3</v>
      </c>
      <c r="E100" s="188"/>
      <c r="F100" s="187">
        <v>1.807880968E-3</v>
      </c>
      <c r="G100" s="186" t="s">
        <v>211</v>
      </c>
    </row>
    <row r="101" spans="1:7" ht="13">
      <c r="A101" s="175" t="s">
        <v>274</v>
      </c>
      <c r="B101" s="176">
        <v>503.46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1938.067</v>
      </c>
      <c r="C103" s="172">
        <v>0.27287225430000001</v>
      </c>
      <c r="D103" s="172">
        <v>1.3843119478000002E-2</v>
      </c>
      <c r="E103" s="172">
        <v>9.1311337229999998E-3</v>
      </c>
      <c r="F103" s="172">
        <v>6.9593674320000002E-3</v>
      </c>
      <c r="G103" s="168" t="s">
        <v>214</v>
      </c>
    </row>
    <row r="104" spans="1:7">
      <c r="A104" s="169" t="s">
        <v>213</v>
      </c>
      <c r="B104" s="170">
        <v>5164.4059999999999</v>
      </c>
      <c r="C104" s="173">
        <v>0.72712816808799996</v>
      </c>
      <c r="D104" s="173">
        <v>3.6888038078E-2</v>
      </c>
      <c r="E104" s="173">
        <v>2.4331915141999998E-2</v>
      </c>
      <c r="F104" s="173">
        <v>1.8544765955999999E-2</v>
      </c>
      <c r="G104" s="171" t="s">
        <v>215</v>
      </c>
    </row>
    <row r="105" spans="1:7" ht="13">
      <c r="A105" s="175" t="s">
        <v>275</v>
      </c>
      <c r="B105" s="176">
        <v>7102.47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438.37610000000001</v>
      </c>
      <c r="C107" s="172">
        <v>5.4413465584000002E-2</v>
      </c>
      <c r="D107" s="172">
        <v>3.1312089459999996E-3</v>
      </c>
      <c r="E107" s="172">
        <v>2.0653933999999997E-3</v>
      </c>
      <c r="F107" s="172">
        <v>1.5741562870000001E-3</v>
      </c>
      <c r="G107" s="168" t="s">
        <v>220</v>
      </c>
    </row>
    <row r="108" spans="1:7">
      <c r="A108" s="148" t="s">
        <v>217</v>
      </c>
      <c r="B108" s="179">
        <v>871.32939999999996</v>
      </c>
      <c r="C108" s="181">
        <v>0.108153825721</v>
      </c>
      <c r="D108" s="181">
        <v>6.2236842120000002E-3</v>
      </c>
      <c r="E108" s="181">
        <v>4.1052374700000002E-3</v>
      </c>
      <c r="F108" s="181">
        <v>3.1288399470000001E-3</v>
      </c>
      <c r="G108" s="180" t="s">
        <v>221</v>
      </c>
    </row>
    <row r="109" spans="1:7">
      <c r="A109" s="148" t="s">
        <v>218</v>
      </c>
      <c r="B109" s="179">
        <v>1546.4735000000001</v>
      </c>
      <c r="C109" s="181">
        <v>0.19195613668200001</v>
      </c>
      <c r="D109" s="181">
        <v>1.1046066740999999E-2</v>
      </c>
      <c r="E109" s="181">
        <v>7.2861548789999999E-3</v>
      </c>
      <c r="F109" s="181">
        <v>5.5532018809999993E-3</v>
      </c>
      <c r="G109" s="180" t="s">
        <v>222</v>
      </c>
    </row>
    <row r="110" spans="1:7">
      <c r="A110" s="169" t="s">
        <v>219</v>
      </c>
      <c r="B110" s="170">
        <v>5200.2084000000004</v>
      </c>
      <c r="C110" s="173">
        <v>0.64547624928800007</v>
      </c>
      <c r="D110" s="183"/>
      <c r="E110" s="183"/>
      <c r="F110" s="173">
        <v>1.8673328103999999E-2</v>
      </c>
      <c r="G110" s="171" t="s">
        <v>223</v>
      </c>
    </row>
    <row r="111" spans="1:7" ht="13">
      <c r="A111" s="175" t="s">
        <v>276</v>
      </c>
      <c r="B111" s="176">
        <v>8056.39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1936.38</v>
      </c>
      <c r="C113" s="172">
        <v>0.43945215427700002</v>
      </c>
      <c r="D113" s="182"/>
      <c r="E113" s="172">
        <v>9.1231854819999996E-3</v>
      </c>
      <c r="F113" s="172">
        <v>6.9533096159999997E-3</v>
      </c>
      <c r="G113" s="168" t="s">
        <v>226</v>
      </c>
    </row>
    <row r="114" spans="1:7">
      <c r="A114" s="169" t="s">
        <v>225</v>
      </c>
      <c r="B114" s="170">
        <v>2469.9699999999998</v>
      </c>
      <c r="C114" s="173">
        <v>0.56054784572299998</v>
      </c>
      <c r="D114" s="183"/>
      <c r="E114" s="173">
        <v>1.1637175784E-2</v>
      </c>
      <c r="F114" s="173">
        <v>8.8693676619999995E-3</v>
      </c>
      <c r="G114" s="171" t="s">
        <v>227</v>
      </c>
    </row>
    <row r="115" spans="1:7" ht="13">
      <c r="A115" s="175" t="s">
        <v>277</v>
      </c>
      <c r="B115" s="176">
        <v>4406.3500000000004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519.10770000000002</v>
      </c>
      <c r="C117" s="172">
        <v>0.46586409283000002</v>
      </c>
      <c r="D117" s="182"/>
      <c r="E117" s="172">
        <v>2.4457574610000001E-3</v>
      </c>
      <c r="F117" s="172">
        <v>1.8640538340000002E-3</v>
      </c>
      <c r="G117" s="168" t="s">
        <v>230</v>
      </c>
    </row>
    <row r="118" spans="1:7">
      <c r="A118" s="169" t="s">
        <v>229</v>
      </c>
      <c r="B118" s="170">
        <v>595.18119999999999</v>
      </c>
      <c r="C118" s="173">
        <v>0.53413491999399998</v>
      </c>
      <c r="D118" s="183"/>
      <c r="E118" s="173">
        <v>2.8041750500000001E-3</v>
      </c>
      <c r="F118" s="173">
        <v>2.1372246979999999E-3</v>
      </c>
      <c r="G118" s="171" t="s">
        <v>231</v>
      </c>
    </row>
    <row r="119" spans="1:7" ht="13">
      <c r="A119" s="175" t="s">
        <v>278</v>
      </c>
      <c r="B119" s="176">
        <v>1114.29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557.8356</v>
      </c>
      <c r="C121" s="172">
        <v>1.3486284178000001E-2</v>
      </c>
      <c r="D121" s="182"/>
      <c r="E121" s="172">
        <v>2.6282225840000002E-3</v>
      </c>
      <c r="F121" s="172">
        <v>2.0031211030000001E-3</v>
      </c>
      <c r="G121" s="168" t="s">
        <v>248</v>
      </c>
    </row>
    <row r="122" spans="1:7">
      <c r="A122" s="148" t="s">
        <v>233</v>
      </c>
      <c r="B122" s="179">
        <v>822.16369999999995</v>
      </c>
      <c r="C122" s="181">
        <v>1.9876704354000001E-2</v>
      </c>
      <c r="D122" s="164"/>
      <c r="E122" s="181">
        <v>3.873595024E-3</v>
      </c>
      <c r="F122" s="181">
        <v>2.952291782E-3</v>
      </c>
      <c r="G122" s="180" t="s">
        <v>249</v>
      </c>
    </row>
    <row r="123" spans="1:7">
      <c r="A123" s="148" t="s">
        <v>234</v>
      </c>
      <c r="B123" s="179">
        <v>1259.3873000000001</v>
      </c>
      <c r="C123" s="181">
        <v>3.0447061854999999E-2</v>
      </c>
      <c r="D123" s="164"/>
      <c r="E123" s="181">
        <v>5.9335584600000001E-3</v>
      </c>
      <c r="F123" s="181">
        <v>4.5223095799999998E-3</v>
      </c>
      <c r="G123" s="180" t="s">
        <v>250</v>
      </c>
    </row>
    <row r="124" spans="1:7">
      <c r="A124" s="148" t="s">
        <v>235</v>
      </c>
      <c r="B124" s="179">
        <v>1421.7311</v>
      </c>
      <c r="C124" s="181">
        <v>3.4371900322999999E-2</v>
      </c>
      <c r="D124" s="164"/>
      <c r="E124" s="181">
        <v>6.6984354989999993E-3</v>
      </c>
      <c r="F124" s="181">
        <v>5.1052668020000001E-3</v>
      </c>
      <c r="G124" s="180" t="s">
        <v>251</v>
      </c>
    </row>
    <row r="125" spans="1:7">
      <c r="A125" s="148" t="s">
        <v>236</v>
      </c>
      <c r="B125" s="179">
        <v>1569.8478</v>
      </c>
      <c r="C125" s="181">
        <v>3.7952783126999998E-2</v>
      </c>
      <c r="D125" s="164"/>
      <c r="E125" s="181">
        <v>7.3962820609999999E-3</v>
      </c>
      <c r="F125" s="181">
        <v>5.6371362049999997E-3</v>
      </c>
      <c r="G125" s="180" t="s">
        <v>252</v>
      </c>
    </row>
    <row r="126" spans="1:7">
      <c r="A126" s="148" t="s">
        <v>237</v>
      </c>
      <c r="B126" s="179">
        <v>1835.9752000000001</v>
      </c>
      <c r="C126" s="181">
        <v>4.4386703343000003E-2</v>
      </c>
      <c r="D126" s="164"/>
      <c r="E126" s="181">
        <v>8.6501318389999998E-3</v>
      </c>
      <c r="F126" s="181">
        <v>6.5927679549999995E-3</v>
      </c>
      <c r="G126" s="180" t="s">
        <v>253</v>
      </c>
    </row>
    <row r="127" spans="1:7">
      <c r="A127" s="148" t="s">
        <v>238</v>
      </c>
      <c r="B127" s="179">
        <v>1849.4317000000001</v>
      </c>
      <c r="C127" s="181">
        <v>4.4712028910999999E-2</v>
      </c>
      <c r="D127" s="164"/>
      <c r="E127" s="181">
        <v>8.7135316600000009E-3</v>
      </c>
      <c r="F127" s="181">
        <v>6.6410886420000008E-3</v>
      </c>
      <c r="G127" s="180" t="s">
        <v>254</v>
      </c>
    </row>
    <row r="128" spans="1:7">
      <c r="A128" s="148" t="s">
        <v>239</v>
      </c>
      <c r="B128" s="179">
        <v>2144.6783999999998</v>
      </c>
      <c r="C128" s="181">
        <v>5.1849939971E-2</v>
      </c>
      <c r="D128" s="164"/>
      <c r="E128" s="181">
        <v>1.0104575982999998E-2</v>
      </c>
      <c r="F128" s="181">
        <v>7.7012843259999996E-3</v>
      </c>
      <c r="G128" s="180" t="s">
        <v>255</v>
      </c>
    </row>
    <row r="129" spans="1:7">
      <c r="A129" s="148" t="s">
        <v>240</v>
      </c>
      <c r="B129" s="179">
        <v>2272.5236</v>
      </c>
      <c r="C129" s="181">
        <v>5.4940737147999998E-2</v>
      </c>
      <c r="D129" s="164"/>
      <c r="E129" s="181">
        <v>1.0706914094999999E-2</v>
      </c>
      <c r="F129" s="181">
        <v>8.1603611899999998E-3</v>
      </c>
      <c r="G129" s="180" t="s">
        <v>256</v>
      </c>
    </row>
    <row r="130" spans="1:7">
      <c r="A130" s="148" t="s">
        <v>241</v>
      </c>
      <c r="B130" s="179">
        <v>2365.0578</v>
      </c>
      <c r="C130" s="181">
        <v>5.7177852380000005E-2</v>
      </c>
      <c r="D130" s="164"/>
      <c r="E130" s="181">
        <v>1.1142885686E-2</v>
      </c>
      <c r="F130" s="181">
        <v>8.4926404649999995E-3</v>
      </c>
      <c r="G130" s="180" t="s">
        <v>257</v>
      </c>
    </row>
    <row r="131" spans="1:7">
      <c r="A131" s="148" t="s">
        <v>242</v>
      </c>
      <c r="B131" s="179">
        <v>2447.8926000000001</v>
      </c>
      <c r="C131" s="181">
        <v>5.9180474035E-2</v>
      </c>
      <c r="D131" s="164"/>
      <c r="E131" s="181">
        <v>1.15331589E-2</v>
      </c>
      <c r="F131" s="181">
        <v>8.790090351999999E-3</v>
      </c>
      <c r="G131" s="180" t="s">
        <v>258</v>
      </c>
    </row>
    <row r="132" spans="1:7">
      <c r="A132" s="148" t="s">
        <v>243</v>
      </c>
      <c r="B132" s="179">
        <v>2505.6639</v>
      </c>
      <c r="C132" s="181">
        <v>6.0577158235999996E-2</v>
      </c>
      <c r="D132" s="164"/>
      <c r="E132" s="181">
        <v>1.1805346323999998E-2</v>
      </c>
      <c r="F132" s="181">
        <v>8.9975401990000006E-3</v>
      </c>
      <c r="G132" s="180" t="s">
        <v>259</v>
      </c>
    </row>
    <row r="133" spans="1:7">
      <c r="A133" s="148" t="s">
        <v>244</v>
      </c>
      <c r="B133" s="179">
        <v>2627.2278000000001</v>
      </c>
      <c r="C133" s="181">
        <v>6.3516098133999999E-2</v>
      </c>
      <c r="D133" s="164"/>
      <c r="E133" s="181">
        <v>1.2378090315000001E-2</v>
      </c>
      <c r="F133" s="181">
        <v>9.4340616639999996E-3</v>
      </c>
      <c r="G133" s="180" t="s">
        <v>260</v>
      </c>
    </row>
    <row r="134" spans="1:7">
      <c r="A134" s="148" t="s">
        <v>245</v>
      </c>
      <c r="B134" s="179">
        <v>4912.7903999999999</v>
      </c>
      <c r="C134" s="181">
        <v>0.118772067331</v>
      </c>
      <c r="D134" s="164"/>
      <c r="E134" s="181">
        <v>2.3146437193999999E-2</v>
      </c>
      <c r="F134" s="181">
        <v>1.7641244348000001E-2</v>
      </c>
      <c r="G134" s="180" t="s">
        <v>261</v>
      </c>
    </row>
    <row r="135" spans="1:7">
      <c r="A135" s="148" t="s">
        <v>246</v>
      </c>
      <c r="B135" s="179">
        <v>5939.8010000000004</v>
      </c>
      <c r="C135" s="181">
        <v>0.14360116896199998</v>
      </c>
      <c r="D135" s="164"/>
      <c r="E135" s="181">
        <v>2.7985161099999999E-2</v>
      </c>
      <c r="F135" s="181">
        <v>2.1329116914999998E-2</v>
      </c>
      <c r="G135" s="180" t="s">
        <v>262</v>
      </c>
    </row>
    <row r="136" spans="1:7">
      <c r="A136" s="169" t="s">
        <v>247</v>
      </c>
      <c r="B136" s="170">
        <v>6831.1760999999997</v>
      </c>
      <c r="C136" s="173">
        <v>0.16515113441499998</v>
      </c>
      <c r="D136" s="183"/>
      <c r="E136" s="173">
        <v>3.2184843172000002E-2</v>
      </c>
      <c r="F136" s="173">
        <v>2.4529938580000001E-2</v>
      </c>
      <c r="G136" s="171" t="s">
        <v>263</v>
      </c>
    </row>
    <row r="137" spans="1:7" ht="13">
      <c r="A137" s="175" t="s">
        <v>279</v>
      </c>
      <c r="B137" s="176">
        <v>41363.18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1012.777</v>
      </c>
      <c r="C6" s="172">
        <v>0.8</v>
      </c>
      <c r="D6" s="167">
        <v>810.22190000000001</v>
      </c>
      <c r="E6" s="182"/>
      <c r="F6" s="168" t="s">
        <v>84</v>
      </c>
    </row>
    <row r="7" spans="1:6">
      <c r="A7" s="148" t="s">
        <v>71</v>
      </c>
      <c r="B7" s="179">
        <v>1421.866</v>
      </c>
      <c r="C7" s="181">
        <v>0.8</v>
      </c>
      <c r="D7" s="179">
        <v>1137.4925000000001</v>
      </c>
      <c r="E7" s="164"/>
      <c r="F7" s="180" t="s">
        <v>85</v>
      </c>
    </row>
    <row r="8" spans="1:6">
      <c r="A8" s="148" t="s">
        <v>72</v>
      </c>
      <c r="B8" s="179">
        <v>1598.367</v>
      </c>
      <c r="C8" s="181">
        <v>0.9</v>
      </c>
      <c r="D8" s="179">
        <v>1438.5300999999999</v>
      </c>
      <c r="E8" s="164"/>
      <c r="F8" s="180" t="s">
        <v>86</v>
      </c>
    </row>
    <row r="9" spans="1:6">
      <c r="A9" s="148" t="s">
        <v>74</v>
      </c>
      <c r="B9" s="179">
        <v>2885.788</v>
      </c>
      <c r="C9" s="181">
        <v>1</v>
      </c>
      <c r="D9" s="179">
        <v>2885.7883999999999</v>
      </c>
      <c r="E9" s="164"/>
      <c r="F9" s="180" t="s">
        <v>88</v>
      </c>
    </row>
    <row r="10" spans="1:6">
      <c r="A10" s="148" t="s">
        <v>75</v>
      </c>
      <c r="B10" s="179">
        <v>3055.0949999999998</v>
      </c>
      <c r="C10" s="181">
        <v>1</v>
      </c>
      <c r="D10" s="179">
        <v>3055.0951</v>
      </c>
      <c r="E10" s="164"/>
      <c r="F10" s="180" t="s">
        <v>89</v>
      </c>
    </row>
    <row r="11" spans="1:6">
      <c r="A11" s="148" t="s">
        <v>76</v>
      </c>
      <c r="B11" s="179">
        <v>3885.7060000000001</v>
      </c>
      <c r="C11" s="181">
        <v>0.3</v>
      </c>
      <c r="D11" s="179">
        <v>1165.7118</v>
      </c>
      <c r="E11" s="164"/>
      <c r="F11" s="180" t="s">
        <v>90</v>
      </c>
    </row>
    <row r="12" spans="1:6">
      <c r="A12" s="169" t="s">
        <v>77</v>
      </c>
      <c r="B12" s="170">
        <v>5141.6509999999998</v>
      </c>
      <c r="C12" s="173">
        <v>0.8</v>
      </c>
      <c r="D12" s="170">
        <v>4113.3209999999999</v>
      </c>
      <c r="E12" s="183"/>
      <c r="F12" s="171" t="s">
        <v>91</v>
      </c>
    </row>
    <row r="13" spans="1:6" ht="13">
      <c r="A13" s="175" t="s">
        <v>280</v>
      </c>
      <c r="B13" s="176">
        <v>19001.25</v>
      </c>
      <c r="C13" s="178"/>
      <c r="D13" s="176">
        <v>14606.16</v>
      </c>
      <c r="E13" s="178"/>
      <c r="F13" s="174"/>
    </row>
    <row r="15" spans="1:6">
      <c r="A15" s="184" t="s">
        <v>106</v>
      </c>
      <c r="B15" s="185">
        <v>469.35109999999997</v>
      </c>
      <c r="C15" s="187">
        <v>0.9</v>
      </c>
      <c r="D15" s="185">
        <v>422.416</v>
      </c>
      <c r="E15" s="188"/>
      <c r="F15" s="186" t="s">
        <v>110</v>
      </c>
    </row>
    <row r="16" spans="1:6" ht="13">
      <c r="A16" s="175" t="s">
        <v>281</v>
      </c>
      <c r="B16" s="176">
        <v>469.35</v>
      </c>
      <c r="C16" s="178"/>
      <c r="D16" s="176">
        <v>422.42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3613.5050000000001</v>
      </c>
      <c r="C19" s="181">
        <v>0.65</v>
      </c>
      <c r="D19" s="179">
        <v>2348.779</v>
      </c>
      <c r="E19" s="164"/>
      <c r="F19" s="180" t="s">
        <v>120</v>
      </c>
    </row>
    <row r="20" spans="1:6">
      <c r="A20" s="169" t="s">
        <v>117</v>
      </c>
      <c r="B20" s="170">
        <v>7204.4040000000005</v>
      </c>
      <c r="C20" s="173">
        <v>0.65</v>
      </c>
      <c r="D20" s="170">
        <v>4682.8630000000003</v>
      </c>
      <c r="E20" s="183"/>
      <c r="F20" s="171" t="s">
        <v>121</v>
      </c>
    </row>
    <row r="21" spans="1:6" ht="13">
      <c r="A21" s="175" t="s">
        <v>282</v>
      </c>
      <c r="B21" s="176">
        <v>11508.38</v>
      </c>
      <c r="C21" s="178"/>
      <c r="D21" s="178"/>
      <c r="E21" s="178"/>
      <c r="F21" s="174"/>
    </row>
    <row r="23" spans="1:6">
      <c r="A23" s="166" t="s">
        <v>128</v>
      </c>
      <c r="B23" s="167">
        <v>1070.306</v>
      </c>
      <c r="C23" s="172">
        <v>1</v>
      </c>
      <c r="D23" s="167">
        <v>1070.3061</v>
      </c>
      <c r="E23" s="182"/>
      <c r="F23" s="168" t="s">
        <v>140</v>
      </c>
    </row>
    <row r="24" spans="1:6">
      <c r="A24" s="148" t="s">
        <v>129</v>
      </c>
      <c r="B24" s="179">
        <v>1689.3579999999999</v>
      </c>
      <c r="C24" s="181">
        <v>0.4</v>
      </c>
      <c r="D24" s="179">
        <v>675.74300000000005</v>
      </c>
      <c r="E24" s="164"/>
      <c r="F24" s="180" t="s">
        <v>141</v>
      </c>
    </row>
    <row r="25" spans="1:6">
      <c r="A25" s="148" t="s">
        <v>130</v>
      </c>
      <c r="B25" s="179">
        <v>1737.2940000000001</v>
      </c>
      <c r="C25" s="181">
        <v>0.5</v>
      </c>
      <c r="D25" s="179">
        <v>868.64700000000005</v>
      </c>
      <c r="E25" s="164"/>
      <c r="F25" s="180" t="s">
        <v>142</v>
      </c>
    </row>
    <row r="26" spans="1:6">
      <c r="A26" s="148" t="s">
        <v>131</v>
      </c>
      <c r="B26" s="179">
        <v>2525.9749999999999</v>
      </c>
      <c r="C26" s="181">
        <v>0.25</v>
      </c>
      <c r="D26" s="179">
        <v>631.49379999999996</v>
      </c>
      <c r="E26" s="164"/>
      <c r="F26" s="180" t="s">
        <v>143</v>
      </c>
    </row>
    <row r="27" spans="1:6">
      <c r="A27" s="148" t="s">
        <v>132</v>
      </c>
      <c r="B27" s="179">
        <v>2528.623</v>
      </c>
      <c r="C27" s="181">
        <v>0.4</v>
      </c>
      <c r="D27" s="179">
        <v>1011.4491</v>
      </c>
      <c r="E27" s="164"/>
      <c r="F27" s="180" t="s">
        <v>144</v>
      </c>
    </row>
    <row r="28" spans="1:6">
      <c r="A28" s="148" t="s">
        <v>134</v>
      </c>
      <c r="B28" s="179">
        <v>6546.7160000000003</v>
      </c>
      <c r="C28" s="181">
        <v>0.5</v>
      </c>
      <c r="D28" s="179">
        <v>3273.3582000000001</v>
      </c>
      <c r="E28" s="164"/>
      <c r="F28" s="180" t="s">
        <v>146</v>
      </c>
    </row>
    <row r="29" spans="1:6">
      <c r="A29" s="148" t="s">
        <v>135</v>
      </c>
      <c r="B29" s="179">
        <v>6641.7340000000004</v>
      </c>
      <c r="C29" s="181">
        <v>0.6</v>
      </c>
      <c r="D29" s="179">
        <v>3985.0401999999999</v>
      </c>
      <c r="E29" s="164"/>
      <c r="F29" s="180" t="s">
        <v>147</v>
      </c>
    </row>
    <row r="30" spans="1:6">
      <c r="A30" s="148" t="s">
        <v>136</v>
      </c>
      <c r="B30" s="179">
        <v>10126.199000000001</v>
      </c>
      <c r="C30" s="181">
        <v>0.75</v>
      </c>
      <c r="D30" s="179">
        <v>7594.6495000000004</v>
      </c>
      <c r="E30" s="164"/>
      <c r="F30" s="180" t="s">
        <v>148</v>
      </c>
    </row>
    <row r="31" spans="1:6">
      <c r="A31" s="169" t="s">
        <v>137</v>
      </c>
      <c r="B31" s="170">
        <v>12992.297</v>
      </c>
      <c r="C31" s="173">
        <v>0.85</v>
      </c>
      <c r="D31" s="170">
        <v>11043.4522</v>
      </c>
      <c r="E31" s="183"/>
      <c r="F31" s="171" t="s">
        <v>149</v>
      </c>
    </row>
    <row r="32" spans="1:6" ht="13">
      <c r="A32" s="175" t="s">
        <v>283</v>
      </c>
      <c r="B32" s="176">
        <v>45858.5</v>
      </c>
      <c r="C32" s="178"/>
      <c r="D32" s="176">
        <v>30154.14</v>
      </c>
      <c r="E32" s="178"/>
      <c r="F32" s="174"/>
    </row>
    <row r="34" spans="1:6">
      <c r="A34" s="166" t="s">
        <v>159</v>
      </c>
      <c r="B34" s="167">
        <v>705.46310000000005</v>
      </c>
      <c r="C34" s="172">
        <v>1</v>
      </c>
      <c r="D34" s="167">
        <v>705.46310000000005</v>
      </c>
      <c r="E34" s="182"/>
      <c r="F34" s="168" t="s">
        <v>188</v>
      </c>
    </row>
    <row r="35" spans="1:6">
      <c r="A35" s="148" t="s">
        <v>160</v>
      </c>
      <c r="B35" s="179">
        <v>919.99739999999997</v>
      </c>
      <c r="C35" s="181">
        <v>0.7</v>
      </c>
      <c r="D35" s="179">
        <v>643.9982</v>
      </c>
      <c r="E35" s="164"/>
      <c r="F35" s="180" t="s">
        <v>189</v>
      </c>
    </row>
    <row r="36" spans="1:6">
      <c r="A36" s="148" t="s">
        <v>161</v>
      </c>
      <c r="B36" s="179">
        <v>1136.546</v>
      </c>
      <c r="C36" s="181">
        <v>1</v>
      </c>
      <c r="D36" s="179">
        <v>1136.546</v>
      </c>
      <c r="E36" s="164"/>
      <c r="F36" s="180" t="s">
        <v>190</v>
      </c>
    </row>
    <row r="37" spans="1:6">
      <c r="A37" s="148" t="s">
        <v>163</v>
      </c>
      <c r="B37" s="179">
        <v>1480.0463</v>
      </c>
      <c r="C37" s="181">
        <v>0.9</v>
      </c>
      <c r="D37" s="179">
        <v>1332.0417</v>
      </c>
      <c r="E37" s="164"/>
      <c r="F37" s="180" t="s">
        <v>192</v>
      </c>
    </row>
    <row r="38" spans="1:6">
      <c r="A38" s="148" t="s">
        <v>164</v>
      </c>
      <c r="B38" s="179">
        <v>1615.7512999999999</v>
      </c>
      <c r="C38" s="181">
        <v>1</v>
      </c>
      <c r="D38" s="179">
        <v>1615.7512999999999</v>
      </c>
      <c r="E38" s="164"/>
      <c r="F38" s="180" t="s">
        <v>193</v>
      </c>
    </row>
    <row r="39" spans="1:6">
      <c r="A39" s="148" t="s">
        <v>166</v>
      </c>
      <c r="B39" s="179">
        <v>1767.9235000000001</v>
      </c>
      <c r="C39" s="181">
        <v>1</v>
      </c>
      <c r="D39" s="179">
        <v>1767.9235000000001</v>
      </c>
      <c r="E39" s="164"/>
      <c r="F39" s="180" t="s">
        <v>195</v>
      </c>
    </row>
    <row r="40" spans="1:6">
      <c r="A40" s="148" t="s">
        <v>167</v>
      </c>
      <c r="B40" s="179">
        <v>1778.5378000000001</v>
      </c>
      <c r="C40" s="181">
        <v>1</v>
      </c>
      <c r="D40" s="179">
        <v>1778.5378000000001</v>
      </c>
      <c r="E40" s="164"/>
      <c r="F40" s="180" t="s">
        <v>196</v>
      </c>
    </row>
    <row r="41" spans="1:6">
      <c r="A41" s="148" t="s">
        <v>168</v>
      </c>
      <c r="B41" s="179">
        <v>1827.0281</v>
      </c>
      <c r="C41" s="181">
        <v>1</v>
      </c>
      <c r="D41" s="179">
        <v>1827.0281</v>
      </c>
      <c r="E41" s="164"/>
      <c r="F41" s="180" t="s">
        <v>197</v>
      </c>
    </row>
    <row r="42" spans="1:6">
      <c r="A42" s="148" t="s">
        <v>169</v>
      </c>
      <c r="B42" s="179">
        <v>2085.2865000000002</v>
      </c>
      <c r="C42" s="181">
        <v>1</v>
      </c>
      <c r="D42" s="179">
        <v>2085.2865000000002</v>
      </c>
      <c r="E42" s="164"/>
      <c r="F42" s="180" t="s">
        <v>198</v>
      </c>
    </row>
    <row r="43" spans="1:6">
      <c r="A43" s="148" t="s">
        <v>170</v>
      </c>
      <c r="B43" s="179">
        <v>2253.2170000000001</v>
      </c>
      <c r="C43" s="181">
        <v>0.9</v>
      </c>
      <c r="D43" s="179">
        <v>2027.8952999999999</v>
      </c>
      <c r="E43" s="164"/>
      <c r="F43" s="180" t="s">
        <v>199</v>
      </c>
    </row>
    <row r="44" spans="1:6">
      <c r="A44" s="148" t="s">
        <v>171</v>
      </c>
      <c r="B44" s="179">
        <v>2383.2112000000002</v>
      </c>
      <c r="C44" s="181">
        <v>1</v>
      </c>
      <c r="D44" s="179">
        <v>2383.2112000000002</v>
      </c>
      <c r="E44" s="164"/>
      <c r="F44" s="180" t="s">
        <v>200</v>
      </c>
    </row>
    <row r="45" spans="1:6">
      <c r="A45" s="148" t="s">
        <v>172</v>
      </c>
      <c r="B45" s="179">
        <v>3122.6403</v>
      </c>
      <c r="C45" s="181">
        <v>0.75</v>
      </c>
      <c r="D45" s="179">
        <v>2341.9803000000002</v>
      </c>
      <c r="E45" s="164"/>
      <c r="F45" s="180" t="s">
        <v>201</v>
      </c>
    </row>
    <row r="46" spans="1:6">
      <c r="A46" s="148" t="s">
        <v>173</v>
      </c>
      <c r="B46" s="179">
        <v>3975.1896999999999</v>
      </c>
      <c r="C46" s="181">
        <v>0.9</v>
      </c>
      <c r="D46" s="179">
        <v>3577.6707000000001</v>
      </c>
      <c r="E46" s="164"/>
      <c r="F46" s="180" t="s">
        <v>202</v>
      </c>
    </row>
    <row r="47" spans="1:6">
      <c r="A47" s="148" t="s">
        <v>174</v>
      </c>
      <c r="B47" s="179">
        <v>3982.7327</v>
      </c>
      <c r="C47" s="181">
        <v>0.9</v>
      </c>
      <c r="D47" s="179">
        <v>3584.4594999999999</v>
      </c>
      <c r="E47" s="164"/>
      <c r="F47" s="180" t="s">
        <v>203</v>
      </c>
    </row>
    <row r="48" spans="1:6">
      <c r="A48" s="148" t="s">
        <v>175</v>
      </c>
      <c r="B48" s="179">
        <v>4113.4841999999999</v>
      </c>
      <c r="C48" s="181">
        <v>0.9</v>
      </c>
      <c r="D48" s="179">
        <v>3702.1356999999998</v>
      </c>
      <c r="E48" s="164"/>
      <c r="F48" s="180" t="s">
        <v>204</v>
      </c>
    </row>
    <row r="49" spans="1:6">
      <c r="A49" s="148" t="s">
        <v>176</v>
      </c>
      <c r="B49" s="179">
        <v>4946.7977000000001</v>
      </c>
      <c r="C49" s="181">
        <v>1</v>
      </c>
      <c r="D49" s="179">
        <v>4946.7977000000001</v>
      </c>
      <c r="E49" s="164"/>
      <c r="F49" s="180" t="s">
        <v>205</v>
      </c>
    </row>
    <row r="50" spans="1:6">
      <c r="A50" s="148" t="s">
        <v>177</v>
      </c>
      <c r="B50" s="179">
        <v>5127.7689</v>
      </c>
      <c r="C50" s="181">
        <v>1</v>
      </c>
      <c r="D50" s="179">
        <v>5127.7689</v>
      </c>
      <c r="E50" s="164"/>
      <c r="F50" s="180" t="s">
        <v>206</v>
      </c>
    </row>
    <row r="51" spans="1:6">
      <c r="A51" s="169" t="s">
        <v>178</v>
      </c>
      <c r="B51" s="170">
        <v>9940.5689999999995</v>
      </c>
      <c r="C51" s="173">
        <v>0.9</v>
      </c>
      <c r="D51" s="170">
        <v>7634.5402999999997</v>
      </c>
      <c r="E51" s="183"/>
      <c r="F51" s="171" t="s">
        <v>207</v>
      </c>
    </row>
    <row r="52" spans="1:6" ht="13">
      <c r="A52" s="175" t="s">
        <v>284</v>
      </c>
      <c r="B52" s="176">
        <v>53162.19</v>
      </c>
      <c r="C52" s="178"/>
      <c r="D52" s="176">
        <v>48219.040000000001</v>
      </c>
      <c r="E52" s="178"/>
      <c r="F52" s="174"/>
    </row>
    <row r="54" spans="1:6">
      <c r="A54" s="166" t="s">
        <v>217</v>
      </c>
      <c r="B54" s="167">
        <v>871.32939999999996</v>
      </c>
      <c r="C54" s="172">
        <v>0.8</v>
      </c>
      <c r="D54" s="167">
        <v>697.06349999999998</v>
      </c>
      <c r="E54" s="182"/>
      <c r="F54" s="168" t="s">
        <v>221</v>
      </c>
    </row>
    <row r="55" spans="1:6">
      <c r="A55" s="169" t="s">
        <v>218</v>
      </c>
      <c r="B55" s="170">
        <v>1546.4735000000001</v>
      </c>
      <c r="C55" s="173">
        <v>0.8</v>
      </c>
      <c r="D55" s="170">
        <v>1237.1787999999999</v>
      </c>
      <c r="E55" s="183"/>
      <c r="F55" s="171" t="s">
        <v>222</v>
      </c>
    </row>
    <row r="56" spans="1:6" ht="13">
      <c r="A56" s="175" t="s">
        <v>285</v>
      </c>
      <c r="B56" s="176">
        <v>2417.8000000000002</v>
      </c>
      <c r="C56" s="178"/>
      <c r="D56" s="176">
        <v>1934.24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132417.473871558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G5799" s="108" t="e">
        <f>G5798*#REF!/#REF!</f>
        <v>#REF!</v>
      </c>
      <c r="H5799" s="108">
        <f t="shared" si="138"/>
        <v>0</v>
      </c>
      <c r="I5799" s="108">
        <f t="shared" si="139"/>
        <v>0</v>
      </c>
      <c r="J5799" s="108">
        <f t="shared" si="140"/>
        <v>0</v>
      </c>
    </row>
    <row r="5800" spans="1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1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1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1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9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G5799" s="108" t="e">
        <f>G5798*#REF!/#REF!</f>
        <v>#REF!</v>
      </c>
      <c r="H5799" s="108">
        <f t="shared" si="138"/>
        <v>0</v>
      </c>
      <c r="I5799" s="108">
        <f t="shared" si="139"/>
        <v>0</v>
      </c>
      <c r="J5799" s="108">
        <f t="shared" si="140"/>
        <v>0</v>
      </c>
    </row>
    <row r="5800" spans="1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1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1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1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6.3596338736417596E-2</v>
      </c>
      <c r="E31" s="42"/>
      <c r="F31" s="43"/>
      <c r="G31" s="41">
        <f>Indices!F17</f>
        <v>4.0565710542203502E-2</v>
      </c>
      <c r="H31" s="42"/>
      <c r="I31" s="42"/>
      <c r="J31" s="41">
        <f>Indices!J17</f>
        <v>9.3283958466424496E-2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0.115096557908677</v>
      </c>
      <c r="E32" s="42"/>
      <c r="F32" s="39"/>
      <c r="G32" s="41">
        <f>Indices!F26</f>
        <v>8.3551108854301906E-2</v>
      </c>
      <c r="H32" s="42"/>
      <c r="I32" s="42"/>
      <c r="J32" s="41">
        <f>Indices!J26</f>
        <v>0.14364604007703699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2025-08-22T07:09:14Z</dcterms:modified>
</cp:coreProperties>
</file>