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D5A0E16-B92E-45D0-9595-3A3A4219BFFE}" xr6:coauthVersionLast="47" xr6:coauthVersionMax="47" xr10:uidLastSave="{00000000-0000-0000-0000-000000000000}"/>
  <bookViews>
    <workbookView xWindow="345" yWindow="1275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<sst xmlns="http://schemas.openxmlformats.org/spreadsheetml/2006/main" count="438" uniqueCount="286">
  <si>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</si>
  <si>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</si>
  <si>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</si>
  <si>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</si>
  <si>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</si>
  <si>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</si>
  <si>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</si>
  <si>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</si>
  <si>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</si>
  <si>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</si>
  <si>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</si>
  <si>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</si>
  <si>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</si>
  <si>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</si>
  <si>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</si>
  <si>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</si>
  <si>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</si>
  <si>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</si>
  <si>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</si>
  <si>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</si>
  <si>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</si>
  <si>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</si>
  <si>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</si>
  <si>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</si>
  <si>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</si>
  <si>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</si>
  <si>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</si>
  <si>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</si>
  <si>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</si>
  <si>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</si>
  <si>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</si>
  <si>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</si>
  <si>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</si>
  <si>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</si>
  <si>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</si>
  <si>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</si>
  <si>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</si>
  <si>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</si>
  <si>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</si>
  <si>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</si>
  <si>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</si>
  <si>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</si>
  <si>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</si>
  <si>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</si>
  <si>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</si>
  <si>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</si>
  <si>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</si>
  <si>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</si>
  <si>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</si>
  <si>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</si>
  <si>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</si>
  <si>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</si>
  <si>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</si>
  <si>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</si>
  <si>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</si>
  <si>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</si>
  <si>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25-07-2025</t>
  </si>
  <si>
    <t>28/07/2025</t>
  </si>
  <si>
    <t>Variation par rapport au 31/12/2024</t>
  </si>
  <si>
    <t>AU 28/07/2025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</si>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</sst>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1148.489</v>
      </c>
      <c r="E12" s="14"/>
      <c r="F12" s="153">
        <v>1446.6790000000001</v>
      </c>
      <c r="G12" s="153">
        <v>1640.2560000000001</v>
      </c>
      <c r="H12" s="153">
        <v>1786.6690000000001</v>
      </c>
      <c r="I12" s="153">
        <v>1869.595</v>
      </c>
      <c r="J12" s="153">
        <v>1384.9190000000001</v>
      </c>
      <c r="K12" s="149">
        <v>1068.7940000000001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1154.57</v>
      </c>
      <c r="E14" s="17"/>
      <c r="F14" s="154">
        <v>1451.184</v>
      </c>
      <c r="G14" s="154">
        <v>1633.278</v>
      </c>
      <c r="H14" s="154">
        <v>1788.211</v>
      </c>
      <c r="I14" s="154">
        <v>1860.317</v>
      </c>
      <c r="J14" s="154">
        <v>1389.4269999999999</v>
      </c>
      <c r="K14" s="150">
        <v>1073.479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5.2947829713649898E-3</v>
      </c>
      <c r="E16" s="21"/>
      <c r="F16" s="155">
        <v>3.1140287513677901E-3</v>
      </c>
      <c r="G16" s="155">
        <v>-4.2542139763549498E-3</v>
      </c>
      <c r="H16" s="155">
        <v>8.6305857436386202E-4</v>
      </c>
      <c r="I16" s="155">
        <v>-4.9625721078629904E-3</v>
      </c>
      <c r="J16" s="155">
        <v>3.25506401457409E-3</v>
      </c>
      <c r="K16" s="151">
        <v>4.3834452663469303E-3</v>
      </c>
    </row>
    <row r="17" spans="1:11" s="8" customFormat="1" ht="14.25">
      <c r="A17" s="145" t="s">
        <v>58</v>
      </c>
      <c r="B17" s="121"/>
      <c r="C17" s="22"/>
      <c r="D17" s="151">
        <v>5.6373724102342801E-2</v>
      </c>
      <c r="E17" s="21"/>
      <c r="F17" s="155">
        <v>3.5611675594205999E-2</v>
      </c>
      <c r="G17" s="155">
        <v>-2.0349627070456199E-2</v>
      </c>
      <c r="H17" s="155">
        <v>5.4978047482569598E-2</v>
      </c>
      <c r="I17" s="155">
        <v>-2.3936757682171399E-2</v>
      </c>
      <c r="J17" s="155">
        <v>6.1743291447225603E-2</v>
      </c>
      <c r="K17" s="151">
        <v>3.9041024290902303E-2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5.3300020000000001E-4</v>
      </c>
      <c r="G19" s="155">
        <v>1.9219259999999998E-4</v>
      </c>
      <c r="H19" s="155">
        <v>5.9215750000000001E-4</v>
      </c>
      <c r="I19" s="155">
        <v>1.7919020000000001E-4</v>
      </c>
      <c r="J19" s="155">
        <v>9.1235960000000005E-4</v>
      </c>
      <c r="K19" s="151">
        <v>1.4245940000000002E-3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2892.7049999999999</v>
      </c>
      <c r="E22" s="29"/>
      <c r="F22" s="153">
        <v>2989.2510000000002</v>
      </c>
      <c r="G22" s="153">
        <v>3026.67</v>
      </c>
      <c r="H22" s="153">
        <v>3906.6320000000001</v>
      </c>
      <c r="I22" s="153">
        <v>3512.752</v>
      </c>
      <c r="J22" s="153">
        <v>3107.2089999999998</v>
      </c>
      <c r="K22" s="149">
        <v>2245.81</v>
      </c>
    </row>
    <row r="23" spans="1:11" s="32" customFormat="1" ht="15.75" customHeight="1">
      <c r="A23" s="145" t="s">
        <v>58</v>
      </c>
      <c r="B23" s="121"/>
      <c r="C23" s="22"/>
      <c r="D23" s="151">
        <v>9.4222009382596103E-2</v>
      </c>
      <c r="E23" s="31"/>
      <c r="F23" s="155">
        <v>5.8147565385303003E-2</v>
      </c>
      <c r="G23" s="155">
        <v>-2.0349941836039099E-2</v>
      </c>
      <c r="H23" s="155">
        <v>8.5154455330035198E-2</v>
      </c>
      <c r="I23" s="155">
        <v>-2.3936771756243199E-2</v>
      </c>
      <c r="J23" s="155">
        <v>9.6178134075405805E-2</v>
      </c>
      <c r="K23" s="151">
        <v>6.5901139984214194E-2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3391.4769999999999</v>
      </c>
      <c r="E25" s="29"/>
      <c r="F25" s="153">
        <v>3650.5</v>
      </c>
      <c r="G25" s="153">
        <v>3343.7539999999999</v>
      </c>
      <c r="H25" s="153">
        <v>5013.8119999999999</v>
      </c>
      <c r="I25" s="153">
        <v>3945.4169999999999</v>
      </c>
      <c r="J25" s="153">
        <v>3775.3670000000002</v>
      </c>
      <c r="K25" s="149">
        <v>2609.8380000000002</v>
      </c>
    </row>
    <row r="26" spans="1:11" s="32" customFormat="1" ht="15.75" customHeight="1">
      <c r="A26" s="145" t="s">
        <v>58</v>
      </c>
      <c r="B26" s="121"/>
      <c r="C26" s="22"/>
      <c r="D26" s="151">
        <v>0.105136090864537</v>
      </c>
      <c r="E26" s="31"/>
      <c r="F26" s="155">
        <v>7.77083677759145E-2</v>
      </c>
      <c r="G26" s="155">
        <v>-2.0350320841295101E-2</v>
      </c>
      <c r="H26" s="155">
        <v>0.109226883676807</v>
      </c>
      <c r="I26" s="155">
        <v>-2.39366301244405E-2</v>
      </c>
      <c r="J26" s="155">
        <v>0.110091886090651</v>
      </c>
      <c r="K26" s="151">
        <v>7.7641231378566405E-2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1737.412</v>
      </c>
      <c r="E12" s="153">
        <v>927.89080000000001</v>
      </c>
      <c r="F12" s="153">
        <v>1087.7192</v>
      </c>
      <c r="G12" s="153">
        <v>110.9551</v>
      </c>
      <c r="H12" s="153">
        <v>428.20729999999998</v>
      </c>
      <c r="I12" s="153">
        <v>1674.0630000000001</v>
      </c>
      <c r="J12" s="153">
        <v>828.15110000000004</v>
      </c>
      <c r="K12" s="153">
        <v>811.94420000000002</v>
      </c>
      <c r="L12" s="153">
        <v>1077.1379999999999</v>
      </c>
      <c r="M12" s="153">
        <v>5697.5110000000004</v>
      </c>
      <c r="N12" s="153">
        <v>6609.5730000000003</v>
      </c>
      <c r="O12" s="153">
        <v>4762.5129999999999</v>
      </c>
      <c r="P12" s="153">
        <v>3055.5189999999998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1753.809</v>
      </c>
      <c r="E14" s="154">
        <v>933.8</v>
      </c>
      <c r="F14" s="154">
        <v>1088.0284999999999</v>
      </c>
      <c r="G14" s="154">
        <v>110.97787</v>
      </c>
      <c r="H14" s="154">
        <v>425.18610000000001</v>
      </c>
      <c r="I14" s="154">
        <v>1676.1590000000001</v>
      </c>
      <c r="J14" s="154">
        <v>831.93510000000003</v>
      </c>
      <c r="K14" s="154">
        <v>820.27880000000005</v>
      </c>
      <c r="L14" s="154">
        <v>1081.029</v>
      </c>
      <c r="M14" s="154">
        <v>5664.9470000000001</v>
      </c>
      <c r="N14" s="154">
        <v>6556.5029999999997</v>
      </c>
      <c r="O14" s="154">
        <v>4753.7870000000003</v>
      </c>
      <c r="P14" s="154">
        <v>3043.2289999999998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9.4376002928493498E-3</v>
      </c>
      <c r="E16" s="155">
        <v>6.3684218013584397E-3</v>
      </c>
      <c r="F16" s="155">
        <v>2.8435647729652098E-4</v>
      </c>
      <c r="G16" s="155">
        <v>2.05218146799968E-4</v>
      </c>
      <c r="H16" s="155">
        <v>-7.0554612217025303E-3</v>
      </c>
      <c r="I16" s="155">
        <v>1.25204368055454E-3</v>
      </c>
      <c r="J16" s="155">
        <v>4.5692144827194098E-3</v>
      </c>
      <c r="K16" s="155">
        <v>1.0264991116384599E-2</v>
      </c>
      <c r="L16" s="155">
        <v>3.6123505066203401E-3</v>
      </c>
      <c r="M16" s="155">
        <v>-5.7154782149609904E-3</v>
      </c>
      <c r="N16" s="155">
        <v>-8.0292630098798296E-3</v>
      </c>
      <c r="O16" s="155">
        <v>-1.83222596977684E-3</v>
      </c>
      <c r="P16" s="155">
        <v>-4.0222299386781799E-3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-6.8177615975109004E-2</v>
      </c>
      <c r="E17" s="155">
        <v>0.10710145473937301</v>
      </c>
      <c r="F17" s="155">
        <v>0.113834371639326</v>
      </c>
      <c r="G17" s="155">
        <v>0.13038747223887001</v>
      </c>
      <c r="H17" s="155">
        <v>0.177894801579738</v>
      </c>
      <c r="I17" s="155">
        <v>0.10510051768652399</v>
      </c>
      <c r="J17" s="155">
        <v>-9.7486660321579599E-3</v>
      </c>
      <c r="K17" s="155">
        <v>-1.21405202901199E-2</v>
      </c>
      <c r="L17" s="155">
        <v>3.6606274703841597E-2</v>
      </c>
      <c r="M17" s="155">
        <v>-5.5890316260537302E-2</v>
      </c>
      <c r="N17" s="155">
        <v>-8.0150150179641805E-2</v>
      </c>
      <c r="O17" s="155">
        <v>0.18206860333356301</v>
      </c>
      <c r="P17" s="155">
        <v>0.102219847881202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2.400751E-3</v>
      </c>
      <c r="G19" s="155">
        <v>5.5926070000000003E-3</v>
      </c>
      <c r="H19" s="156">
        <v>0</v>
      </c>
      <c r="I19" s="156">
        <v>0</v>
      </c>
      <c r="J19" s="156">
        <v>0</v>
      </c>
      <c r="K19" s="155">
        <v>3.7878599999999999E-4</v>
      </c>
      <c r="L19" s="155">
        <v>3.7878599999999999E-4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3344.348</v>
      </c>
      <c r="E22" s="153">
        <v>1417.3320000000001</v>
      </c>
      <c r="F22" s="153">
        <v>2995.9369999999999</v>
      </c>
      <c r="G22" s="153">
        <v>167.0292</v>
      </c>
      <c r="H22" s="153">
        <v>1125.0237</v>
      </c>
      <c r="I22" s="153">
        <v>4192.1080000000002</v>
      </c>
      <c r="J22" s="153">
        <v>2622.3989999999999</v>
      </c>
      <c r="K22" s="153">
        <v>1507.241</v>
      </c>
      <c r="L22" s="153">
        <v>1979.335</v>
      </c>
      <c r="M22" s="153">
        <v>11252.76</v>
      </c>
      <c r="N22" s="153">
        <v>11008.75</v>
      </c>
      <c r="O22" s="153">
        <v>10616.835999999999</v>
      </c>
      <c r="P22" s="153">
        <v>6189.8440000000001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-3.9176765896392997E-2</v>
      </c>
      <c r="E23" s="155">
        <v>0.113680366100502</v>
      </c>
      <c r="F23" s="155">
        <v>0.151953825520697</v>
      </c>
      <c r="G23" s="155">
        <v>0.15601622015559899</v>
      </c>
      <c r="H23" s="155">
        <v>0.177894927285105</v>
      </c>
      <c r="I23" s="155">
        <v>0.154538359044468</v>
      </c>
      <c r="J23" s="155">
        <v>1.61048652858473E-2</v>
      </c>
      <c r="K23" s="155">
        <v>-1.12043402960008E-2</v>
      </c>
      <c r="L23" s="155">
        <v>3.6606601841275802E-2</v>
      </c>
      <c r="M23" s="155">
        <v>-3.5400270707448202E-2</v>
      </c>
      <c r="N23" s="155">
        <v>-8.0150468040163805E-2</v>
      </c>
      <c r="O23" s="155">
        <v>0.203406905851026</v>
      </c>
      <c r="P23" s="155">
        <v>0.10221984480210999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3781.7579999999998</v>
      </c>
      <c r="E25" s="153">
        <v>1651.29</v>
      </c>
      <c r="F25" s="153">
        <v>3829.6460000000002</v>
      </c>
      <c r="G25" s="153">
        <v>178.4683</v>
      </c>
      <c r="H25" s="153">
        <v>1545.2090000000001</v>
      </c>
      <c r="I25" s="153">
        <v>5415.0649999999996</v>
      </c>
      <c r="J25" s="153">
        <v>3348.0970000000002</v>
      </c>
      <c r="K25" s="153">
        <v>1627.9390000000001</v>
      </c>
      <c r="L25" s="153">
        <v>2114.5509999999999</v>
      </c>
      <c r="M25" s="153">
        <v>17617.63</v>
      </c>
      <c r="N25" s="153">
        <v>12086.85</v>
      </c>
      <c r="O25" s="153">
        <v>12265.15</v>
      </c>
      <c r="P25" s="153">
        <v>6629.848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-2.8775958535170999E-2</v>
      </c>
      <c r="E26" s="155">
        <v>0.13102209729054401</v>
      </c>
      <c r="F26" s="155">
        <v>0.17273647063723199</v>
      </c>
      <c r="G26" s="155">
        <v>0.16243350643750801</v>
      </c>
      <c r="H26" s="155">
        <v>0.17789440785461699</v>
      </c>
      <c r="I26" s="155">
        <v>0.17275629940163101</v>
      </c>
      <c r="J26" s="155">
        <v>6.6444104404018905E-2</v>
      </c>
      <c r="K26" s="155">
        <v>-8.3634398895270409E-3</v>
      </c>
      <c r="L26" s="155">
        <v>3.6607109154130499E-2</v>
      </c>
      <c r="M26" s="155">
        <v>8.5792290601491798E-3</v>
      </c>
      <c r="N26" s="155">
        <v>-8.0149801902889006E-2</v>
      </c>
      <c r="O26" s="155">
        <v>0.22113224904620399</v>
      </c>
      <c r="P26" s="155">
        <v>0.102219668604989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2489.886</v>
      </c>
      <c r="C7" s="172">
        <v>0.49402303959100002</v>
      </c>
      <c r="D7" s="172">
        <v>1.8333382597E-2</v>
      </c>
      <c r="E7" s="172">
        <v>1.1915779812E-2</v>
      </c>
      <c r="F7" s="172">
        <v>9.025361669999999E-3</v>
      </c>
      <c r="G7" s="168" t="s">
        <v>62</v>
      </c>
    </row>
    <row r="8" spans="1:7">
      <c r="A8" s="169" t="s">
        <v>61</v>
      </c>
      <c r="B8" s="170">
        <v>2550.136</v>
      </c>
      <c r="C8" s="173">
        <v>0.50597735723299997</v>
      </c>
      <c r="D8" s="173">
        <v>1.8777011864E-2</v>
      </c>
      <c r="E8" s="173">
        <v>1.2204116600999999E-2</v>
      </c>
      <c r="F8" s="173">
        <v>9.243756425000001E-3</v>
      </c>
      <c r="G8" s="171" t="s">
        <v>63</v>
      </c>
    </row>
    <row r="9" spans="1:7">
      <c r="A9" s="175" t="s">
        <v>265</v>
      </c>
      <c r="B9" s="176">
        <v>5040.0200000000004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322.87349999999998</v>
      </c>
      <c r="C11" s="172">
        <v>1.3419703354000001E-2</v>
      </c>
      <c r="D11" s="172">
        <v>2.3773632229999999E-3</v>
      </c>
      <c r="E11" s="172">
        <v>1.5451669409999999E-3</v>
      </c>
      <c r="F11" s="172">
        <v>1.1703548319999999E-3</v>
      </c>
      <c r="G11" s="168" t="s">
        <v>78</v>
      </c>
    </row>
    <row r="12" spans="1:7">
      <c r="A12" s="148" t="s">
        <v>65</v>
      </c>
      <c r="B12" s="179">
        <v>393.09460000000001</v>
      </c>
      <c r="C12" s="181">
        <v>1.6338327308E-2</v>
      </c>
      <c r="D12" s="181">
        <v>2.8944111090000004E-3</v>
      </c>
      <c r="E12" s="181">
        <v>1.8812221519999999E-3</v>
      </c>
      <c r="F12" s="181">
        <v>1.4248929209999999E-3</v>
      </c>
      <c r="G12" s="180" t="s">
        <v>79</v>
      </c>
    </row>
    <row r="13" spans="1:7">
      <c r="A13" s="148" t="s">
        <v>66</v>
      </c>
      <c r="B13" s="179">
        <v>439.39280000000002</v>
      </c>
      <c r="C13" s="181">
        <v>1.8262635465E-2</v>
      </c>
      <c r="D13" s="181">
        <v>3.2353113009999999E-3</v>
      </c>
      <c r="E13" s="181">
        <v>2.1027901900000003E-3</v>
      </c>
      <c r="F13" s="181">
        <v>1.5927150619999999E-3</v>
      </c>
      <c r="G13" s="180" t="s">
        <v>80</v>
      </c>
    </row>
    <row r="14" spans="1:7">
      <c r="A14" s="148" t="s">
        <v>67</v>
      </c>
      <c r="B14" s="179">
        <v>467.53879999999998</v>
      </c>
      <c r="C14" s="181">
        <v>1.9432477433000001E-2</v>
      </c>
      <c r="D14" s="181">
        <v>3.4425542770000002E-3</v>
      </c>
      <c r="E14" s="181">
        <v>2.2374877379999999E-3</v>
      </c>
      <c r="F14" s="181">
        <v>1.694738942E-3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2.0997013257999998E-2</v>
      </c>
      <c r="D15" s="181">
        <v>3.7197191169999998E-3</v>
      </c>
      <c r="E15" s="181">
        <v>2.417630992E-3</v>
      </c>
      <c r="F15" s="181">
        <v>1.8311847349999999E-3</v>
      </c>
      <c r="G15" s="180" t="s">
        <v>82</v>
      </c>
    </row>
    <row r="16" spans="1:7">
      <c r="A16" s="148" t="s">
        <v>69</v>
      </c>
      <c r="B16" s="179">
        <v>609.38070000000005</v>
      </c>
      <c r="C16" s="181">
        <v>2.5327901558E-2</v>
      </c>
      <c r="D16" s="181">
        <v>4.4869562380000002E-3</v>
      </c>
      <c r="E16" s="181">
        <v>2.916296667E-3</v>
      </c>
      <c r="F16" s="181">
        <v>2.208888765E-3</v>
      </c>
      <c r="G16" s="180" t="s">
        <v>83</v>
      </c>
    </row>
    <row r="17" spans="1:7">
      <c r="A17" s="148" t="s">
        <v>70</v>
      </c>
      <c r="B17" s="179">
        <v>970.70349999999996</v>
      </c>
      <c r="C17" s="181">
        <v>4.0345686514000001E-2</v>
      </c>
      <c r="D17" s="181">
        <v>7.1474270929999997E-3</v>
      </c>
      <c r="E17" s="181">
        <v>4.6454693780000004E-3</v>
      </c>
      <c r="F17" s="181">
        <v>3.5186149740000002E-3</v>
      </c>
      <c r="G17" s="180" t="s">
        <v>84</v>
      </c>
    </row>
    <row r="18" spans="1:7">
      <c r="A18" s="148" t="s">
        <v>71</v>
      </c>
      <c r="B18" s="179">
        <v>1454.5522000000001</v>
      </c>
      <c r="C18" s="181">
        <v>6.0456057982999994E-2</v>
      </c>
      <c r="D18" s="181">
        <v>1.0710073469000001E-2</v>
      </c>
      <c r="E18" s="181">
        <v>6.9610109620000006E-3</v>
      </c>
      <c r="F18" s="181">
        <v>5.2724741909999998E-3</v>
      </c>
      <c r="G18" s="180" t="s">
        <v>85</v>
      </c>
    </row>
    <row r="19" spans="1:7">
      <c r="A19" s="148" t="s">
        <v>72</v>
      </c>
      <c r="B19" s="179">
        <v>1552.1043</v>
      </c>
      <c r="C19" s="181">
        <v>6.4510649776000004E-2</v>
      </c>
      <c r="D19" s="181">
        <v>1.1428363372000001E-2</v>
      </c>
      <c r="E19" s="181">
        <v>7.427863398E-3</v>
      </c>
      <c r="F19" s="181">
        <v>5.6260819399999995E-3</v>
      </c>
      <c r="G19" s="180" t="s">
        <v>86</v>
      </c>
    </row>
    <row r="20" spans="1:7">
      <c r="A20" s="148" t="s">
        <v>73</v>
      </c>
      <c r="B20" s="179">
        <v>2518.9881</v>
      </c>
      <c r="C20" s="181">
        <v>0.104697576774</v>
      </c>
      <c r="D20" s="181">
        <v>1.8547665472999998E-2</v>
      </c>
      <c r="E20" s="181">
        <v>1.2055052941999999E-2</v>
      </c>
      <c r="F20" s="181">
        <v>9.1308512300000005E-3</v>
      </c>
      <c r="G20" s="180" t="s">
        <v>87</v>
      </c>
    </row>
    <row r="21" spans="1:7">
      <c r="A21" s="148" t="s">
        <v>74</v>
      </c>
      <c r="B21" s="179">
        <v>2878.1691999999998</v>
      </c>
      <c r="C21" s="181">
        <v>0.119626345509</v>
      </c>
      <c r="D21" s="181">
        <v>2.1192366688000001E-2</v>
      </c>
      <c r="E21" s="181">
        <v>1.3773976178E-2</v>
      </c>
      <c r="F21" s="181">
        <v>1.0432814184999998E-2</v>
      </c>
      <c r="G21" s="180" t="s">
        <v>88</v>
      </c>
    </row>
    <row r="22" spans="1:7">
      <c r="A22" s="148" t="s">
        <v>75</v>
      </c>
      <c r="B22" s="179">
        <v>3043.2076000000002</v>
      </c>
      <c r="C22" s="181">
        <v>0.12648589381600001</v>
      </c>
      <c r="D22" s="181">
        <v>2.2407567757000001E-2</v>
      </c>
      <c r="E22" s="181">
        <v>1.4563795966E-2</v>
      </c>
      <c r="F22" s="181">
        <v>1.1031046895E-2</v>
      </c>
      <c r="G22" s="180" t="s">
        <v>89</v>
      </c>
    </row>
    <row r="23" spans="1:7">
      <c r="A23" s="148" t="s">
        <v>76</v>
      </c>
      <c r="B23" s="179">
        <v>4093.1903000000002</v>
      </c>
      <c r="C23" s="181">
        <v>0.17012668923800001</v>
      </c>
      <c r="D23" s="181">
        <v>3.0138738807E-2</v>
      </c>
      <c r="E23" s="181">
        <v>1.9588669659E-2</v>
      </c>
      <c r="F23" s="181">
        <v>1.4837033841E-2</v>
      </c>
      <c r="G23" s="180" t="s">
        <v>90</v>
      </c>
    </row>
    <row r="24" spans="1:7">
      <c r="A24" s="169" t="s">
        <v>77</v>
      </c>
      <c r="B24" s="170">
        <v>4811.2826999999997</v>
      </c>
      <c r="C24" s="173">
        <v>0.19997301291900002</v>
      </c>
      <c r="D24" s="173">
        <v>3.542615466E-2</v>
      </c>
      <c r="E24" s="173">
        <v>2.3025224957E-2</v>
      </c>
      <c r="F24" s="173">
        <v>1.7439981776999999E-2</v>
      </c>
      <c r="G24" s="171" t="s">
        <v>91</v>
      </c>
    </row>
    <row r="25" spans="1:7">
      <c r="A25" s="175" t="s">
        <v>266</v>
      </c>
      <c r="B25" s="176">
        <v>24059.66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367.42930000000001</v>
      </c>
      <c r="C27" s="172">
        <v>1.4288486979999999E-2</v>
      </c>
      <c r="D27" s="182"/>
      <c r="E27" s="172">
        <v>1.7583964229999998E-3</v>
      </c>
      <c r="F27" s="172">
        <v>1.3318611059999999E-3</v>
      </c>
      <c r="G27" s="168" t="s">
        <v>99</v>
      </c>
    </row>
    <row r="28" spans="1:7">
      <c r="A28" s="148" t="s">
        <v>93</v>
      </c>
      <c r="B28" s="179">
        <v>1526.1944000000001</v>
      </c>
      <c r="C28" s="181">
        <v>5.9350217343E-2</v>
      </c>
      <c r="D28" s="164"/>
      <c r="E28" s="181">
        <v>7.3038670930000004E-3</v>
      </c>
      <c r="F28" s="181">
        <v>5.5321634960000003E-3</v>
      </c>
      <c r="G28" s="180" t="s">
        <v>100</v>
      </c>
    </row>
    <row r="29" spans="1:7">
      <c r="A29" s="148" t="s">
        <v>94</v>
      </c>
      <c r="B29" s="179">
        <v>1729.6369999999999</v>
      </c>
      <c r="C29" s="181">
        <v>6.7261635788999991E-2</v>
      </c>
      <c r="D29" s="164"/>
      <c r="E29" s="181">
        <v>8.2774768190000004E-3</v>
      </c>
      <c r="F29" s="181">
        <v>6.2696041039999994E-3</v>
      </c>
      <c r="G29" s="180" t="s">
        <v>101</v>
      </c>
    </row>
    <row r="30" spans="1:7">
      <c r="A30" s="148" t="s">
        <v>95</v>
      </c>
      <c r="B30" s="179">
        <v>2472.6152000000002</v>
      </c>
      <c r="C30" s="181">
        <v>9.6154362462999993E-2</v>
      </c>
      <c r="D30" s="164"/>
      <c r="E30" s="181">
        <v>1.1833127412999999E-2</v>
      </c>
      <c r="F30" s="181">
        <v>8.962758316E-3</v>
      </c>
      <c r="G30" s="180" t="s">
        <v>102</v>
      </c>
    </row>
    <row r="31" spans="1:7">
      <c r="A31" s="148" t="s">
        <v>96</v>
      </c>
      <c r="B31" s="179">
        <v>3260.0191</v>
      </c>
      <c r="C31" s="181">
        <v>0.126774703228</v>
      </c>
      <c r="D31" s="164"/>
      <c r="E31" s="181">
        <v>1.5601384874E-2</v>
      </c>
      <c r="F31" s="181">
        <v>1.1816947214E-2</v>
      </c>
      <c r="G31" s="180" t="s">
        <v>103</v>
      </c>
    </row>
    <row r="32" spans="1:7">
      <c r="A32" s="148" t="s">
        <v>97</v>
      </c>
      <c r="B32" s="179">
        <v>6739.1292000000003</v>
      </c>
      <c r="C32" s="181">
        <v>0.262069355467</v>
      </c>
      <c r="D32" s="164"/>
      <c r="E32" s="181">
        <v>3.2251267597000005E-2</v>
      </c>
      <c r="F32" s="181">
        <v>2.4428057499000001E-2</v>
      </c>
      <c r="G32" s="180" t="s">
        <v>104</v>
      </c>
    </row>
    <row r="33" spans="1:7">
      <c r="A33" s="169" t="s">
        <v>98</v>
      </c>
      <c r="B33" s="170">
        <v>9620.0365999999995</v>
      </c>
      <c r="C33" s="173">
        <v>0.37410126984000003</v>
      </c>
      <c r="D33" s="183"/>
      <c r="E33" s="173">
        <v>4.6038347903999993E-2</v>
      </c>
      <c r="F33" s="173">
        <v>3.4870797135999998E-2</v>
      </c>
      <c r="G33" s="171" t="s">
        <v>105</v>
      </c>
    </row>
    <row r="34" spans="1:7">
      <c r="A34" s="175" t="s">
        <v>267</v>
      </c>
      <c r="B34" s="176">
        <v>25715.06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464.47050000000002</v>
      </c>
      <c r="C36" s="172">
        <v>1.4814573235E-2</v>
      </c>
      <c r="D36" s="172">
        <v>3.4199619510000001E-3</v>
      </c>
      <c r="E36" s="172">
        <v>2.2228038580000002E-3</v>
      </c>
      <c r="F36" s="172">
        <v>1.6836169400000001E-3</v>
      </c>
      <c r="G36" s="168" t="s">
        <v>110</v>
      </c>
    </row>
    <row r="37" spans="1:7">
      <c r="A37" s="148" t="s">
        <v>107</v>
      </c>
      <c r="B37" s="179">
        <v>2512.4011</v>
      </c>
      <c r="C37" s="181">
        <v>8.0134583555999991E-2</v>
      </c>
      <c r="D37" s="181">
        <v>1.8499164461000001E-2</v>
      </c>
      <c r="E37" s="181">
        <v>1.2023529715000002E-2</v>
      </c>
      <c r="F37" s="181">
        <v>9.1069746119999996E-3</v>
      </c>
      <c r="G37" s="180" t="s">
        <v>111</v>
      </c>
    </row>
    <row r="38" spans="1:7">
      <c r="A38" s="148" t="s">
        <v>108</v>
      </c>
      <c r="B38" s="179">
        <v>5220.3235000000004</v>
      </c>
      <c r="C38" s="181">
        <v>0.16650543963800002</v>
      </c>
      <c r="D38" s="181">
        <v>3.8437979894000003E-2</v>
      </c>
      <c r="E38" s="181">
        <v>2.4982760404999999E-2</v>
      </c>
      <c r="F38" s="181">
        <v>1.8922676629999999E-2</v>
      </c>
      <c r="G38" s="180" t="s">
        <v>112</v>
      </c>
    </row>
    <row r="39" spans="1:7">
      <c r="A39" s="169" t="s">
        <v>109</v>
      </c>
      <c r="B39" s="170">
        <v>23155.071400000001</v>
      </c>
      <c r="C39" s="173">
        <v>0.73854529193600005</v>
      </c>
      <c r="D39" s="173">
        <v>0.17049406400100001</v>
      </c>
      <c r="E39" s="173">
        <v>0.11081259637300001</v>
      </c>
      <c r="F39" s="173">
        <v>8.3932715751000003E-2</v>
      </c>
      <c r="G39" s="171" t="s">
        <v>113</v>
      </c>
    </row>
    <row r="40" spans="1:7">
      <c r="A40" s="175" t="s">
        <v>268</v>
      </c>
      <c r="B40" s="176">
        <v>31352.27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5.7673777181999994E-2</v>
      </c>
      <c r="D42" s="172">
        <v>5.0840061280000006E-3</v>
      </c>
      <c r="E42" s="172">
        <v>3.304349171E-3</v>
      </c>
      <c r="F42" s="172">
        <v>2.5028111310000001E-3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8.3188305320999995E-2</v>
      </c>
      <c r="D43" s="181">
        <v>7.3331395079999995E-3</v>
      </c>
      <c r="E43" s="181">
        <v>4.7661731399999997E-3</v>
      </c>
      <c r="F43" s="181">
        <v>3.6100395489999998E-3</v>
      </c>
      <c r="G43" s="180" t="s">
        <v>119</v>
      </c>
    </row>
    <row r="44" spans="1:7">
      <c r="A44" s="148" t="s">
        <v>116</v>
      </c>
      <c r="B44" s="179">
        <v>3644.8726000000001</v>
      </c>
      <c r="C44" s="181">
        <v>0.30445129193800002</v>
      </c>
      <c r="D44" s="181">
        <v>2.6837712206000001E-2</v>
      </c>
      <c r="E44" s="181">
        <v>1.7443167817000001E-2</v>
      </c>
      <c r="F44" s="181">
        <v>1.321196772E-2</v>
      </c>
      <c r="G44" s="180" t="s">
        <v>120</v>
      </c>
    </row>
    <row r="45" spans="1:7">
      <c r="A45" s="169" t="s">
        <v>117</v>
      </c>
      <c r="B45" s="170">
        <v>6640.6792999999998</v>
      </c>
      <c r="C45" s="173">
        <v>0.55468698473300004</v>
      </c>
      <c r="D45" s="173">
        <v>4.8896260435999997E-2</v>
      </c>
      <c r="E45" s="173">
        <v>3.1780118584000004E-2</v>
      </c>
      <c r="F45" s="173">
        <v>2.4071195396E-2</v>
      </c>
      <c r="G45" s="171" t="s">
        <v>121</v>
      </c>
    </row>
    <row r="46" spans="1:7">
      <c r="A46" s="175" t="s">
        <v>269</v>
      </c>
      <c r="B46" s="176">
        <v>11971.94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698.66369999999995</v>
      </c>
      <c r="C48" s="172">
        <v>0.20225795525599999</v>
      </c>
      <c r="D48" s="172">
        <v>5.1443595890000001E-3</v>
      </c>
      <c r="E48" s="172">
        <v>3.343575895E-3</v>
      </c>
      <c r="F48" s="172">
        <v>2.5325226049999999E-3</v>
      </c>
      <c r="G48" s="168" t="s">
        <v>124</v>
      </c>
    </row>
    <row r="49" spans="1:7">
      <c r="A49" s="169" t="s">
        <v>123</v>
      </c>
      <c r="B49" s="170">
        <v>2755.66</v>
      </c>
      <c r="C49" s="173">
        <v>0.79774311586699997</v>
      </c>
      <c r="D49" s="173">
        <v>2.0290314129999997E-2</v>
      </c>
      <c r="E49" s="173">
        <v>1.3187687226E-2</v>
      </c>
      <c r="F49" s="173">
        <v>9.9887417100000004E-3</v>
      </c>
      <c r="G49" s="171" t="s">
        <v>125</v>
      </c>
    </row>
    <row r="50" spans="1:7">
      <c r="A50" s="175" t="s">
        <v>270</v>
      </c>
      <c r="B50" s="176">
        <v>3454.32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372.9332</v>
      </c>
      <c r="C52" s="172">
        <v>7.6674864600000002E-3</v>
      </c>
      <c r="D52" s="172">
        <v>2.7459598710000001E-3</v>
      </c>
      <c r="E52" s="172">
        <v>1.784736287E-3</v>
      </c>
      <c r="F52" s="172">
        <v>1.3518116929999999E-3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1.9361360788999998E-2</v>
      </c>
      <c r="D53" s="181">
        <v>6.9338915750000001E-3</v>
      </c>
      <c r="E53" s="181">
        <v>4.5066819950000002E-3</v>
      </c>
      <c r="F53" s="181">
        <v>3.4134933320000001E-3</v>
      </c>
      <c r="G53" s="180" t="s">
        <v>139</v>
      </c>
    </row>
    <row r="54" spans="1:7">
      <c r="A54" s="148" t="s">
        <v>128</v>
      </c>
      <c r="B54" s="179">
        <v>1012.0965</v>
      </c>
      <c r="C54" s="181">
        <v>2.0808649405000001E-2</v>
      </c>
      <c r="D54" s="181">
        <v>7.4522096029999993E-3</v>
      </c>
      <c r="E54" s="181">
        <v>4.8435627339999997E-3</v>
      </c>
      <c r="F54" s="181">
        <v>3.668656701E-3</v>
      </c>
      <c r="G54" s="180" t="s">
        <v>140</v>
      </c>
    </row>
    <row r="55" spans="1:7">
      <c r="A55" s="148" t="s">
        <v>129</v>
      </c>
      <c r="B55" s="179">
        <v>1607.0242000000001</v>
      </c>
      <c r="C55" s="181">
        <v>3.3040330801000002E-2</v>
      </c>
      <c r="D55" s="181">
        <v>1.1832746359E-2</v>
      </c>
      <c r="E55" s="181">
        <v>7.6906920720000004E-3</v>
      </c>
      <c r="F55" s="181">
        <v>5.8251560989999998E-3</v>
      </c>
      <c r="G55" s="180" t="s">
        <v>141</v>
      </c>
    </row>
    <row r="56" spans="1:7">
      <c r="A56" s="148" t="s">
        <v>130</v>
      </c>
      <c r="B56" s="179">
        <v>1706.4087999999999</v>
      </c>
      <c r="C56" s="181">
        <v>3.5083672811999998E-2</v>
      </c>
      <c r="D56" s="181">
        <v>1.2564529218E-2</v>
      </c>
      <c r="E56" s="181">
        <v>8.1663142530000003E-3</v>
      </c>
      <c r="F56" s="181">
        <v>6.1854063110000001E-3</v>
      </c>
      <c r="G56" s="180" t="s">
        <v>142</v>
      </c>
    </row>
    <row r="57" spans="1:7">
      <c r="A57" s="148" t="s">
        <v>131</v>
      </c>
      <c r="B57" s="179">
        <v>2376.4832000000001</v>
      </c>
      <c r="C57" s="181">
        <v>4.8860366303999994E-2</v>
      </c>
      <c r="D57" s="181">
        <v>1.749838175E-2</v>
      </c>
      <c r="E57" s="181">
        <v>1.1373071112E-2</v>
      </c>
      <c r="F57" s="181">
        <v>8.6142981579999996E-3</v>
      </c>
      <c r="G57" s="180" t="s">
        <v>143</v>
      </c>
    </row>
    <row r="58" spans="1:7">
      <c r="A58" s="148" t="s">
        <v>132</v>
      </c>
      <c r="B58" s="179">
        <v>2432.7775000000001</v>
      </c>
      <c r="C58" s="181">
        <v>5.0017774072999996E-2</v>
      </c>
      <c r="D58" s="181">
        <v>1.7912884638999999E-2</v>
      </c>
      <c r="E58" s="181">
        <v>1.1642477214E-2</v>
      </c>
      <c r="F58" s="181">
        <v>8.8183542540000003E-3</v>
      </c>
      <c r="G58" s="180" t="s">
        <v>144</v>
      </c>
    </row>
    <row r="59" spans="1:7">
      <c r="A59" s="148" t="s">
        <v>133</v>
      </c>
      <c r="B59" s="179">
        <v>3760.1694000000002</v>
      </c>
      <c r="C59" s="181">
        <v>7.7308879881999998E-2</v>
      </c>
      <c r="D59" s="181">
        <v>2.7686658842999999E-2</v>
      </c>
      <c r="E59" s="181">
        <v>1.7994940582000001E-2</v>
      </c>
      <c r="F59" s="181">
        <v>1.3629896620999999E-2</v>
      </c>
      <c r="G59" s="180" t="s">
        <v>145</v>
      </c>
    </row>
    <row r="60" spans="1:7">
      <c r="A60" s="148" t="s">
        <v>134</v>
      </c>
      <c r="B60" s="179">
        <v>6245.3329999999996</v>
      </c>
      <c r="C60" s="181">
        <v>0.12840370934299999</v>
      </c>
      <c r="D60" s="181">
        <v>4.5985269741000007E-2</v>
      </c>
      <c r="E60" s="181">
        <v>2.9888120533000002E-2</v>
      </c>
      <c r="F60" s="181">
        <v>2.2638140492000001E-2</v>
      </c>
      <c r="G60" s="180" t="s">
        <v>146</v>
      </c>
    </row>
    <row r="61" spans="1:7">
      <c r="A61" s="148" t="s">
        <v>135</v>
      </c>
      <c r="B61" s="179">
        <v>6753.0047999999997</v>
      </c>
      <c r="C61" s="181">
        <v>0.13884141414600001</v>
      </c>
      <c r="D61" s="181">
        <v>4.9723328971E-2</v>
      </c>
      <c r="E61" s="181">
        <v>3.2317671679000001E-2</v>
      </c>
      <c r="F61" s="181">
        <v>2.4478353900999998E-2</v>
      </c>
      <c r="G61" s="180" t="s">
        <v>147</v>
      </c>
    </row>
    <row r="62" spans="1:7">
      <c r="A62" s="148" t="s">
        <v>136</v>
      </c>
      <c r="B62" s="179">
        <v>9552.4770000000008</v>
      </c>
      <c r="C62" s="181">
        <v>0.19639841145599998</v>
      </c>
      <c r="D62" s="181">
        <v>7.0336238523E-2</v>
      </c>
      <c r="E62" s="181">
        <v>4.5715029760999996E-2</v>
      </c>
      <c r="F62" s="181">
        <v>3.4625906477E-2</v>
      </c>
      <c r="G62" s="180" t="s">
        <v>148</v>
      </c>
    </row>
    <row r="63" spans="1:7">
      <c r="A63" s="169" t="s">
        <v>137</v>
      </c>
      <c r="B63" s="170">
        <v>11877.852800000001</v>
      </c>
      <c r="C63" s="173">
        <v>0.24420801237500001</v>
      </c>
      <c r="D63" s="173">
        <v>8.7458309262000003E-2</v>
      </c>
      <c r="E63" s="173">
        <v>5.6843517576000001E-2</v>
      </c>
      <c r="F63" s="173">
        <v>4.3054950060999998E-2</v>
      </c>
      <c r="G63" s="171" t="s">
        <v>149</v>
      </c>
    </row>
    <row r="64" spans="1:7">
      <c r="A64" s="175" t="s">
        <v>271</v>
      </c>
      <c r="B64" s="176">
        <v>48638.26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309.73349999999999</v>
      </c>
      <c r="C66" s="172">
        <v>5.0269261210000001E-3</v>
      </c>
      <c r="D66" s="182"/>
      <c r="E66" s="182"/>
      <c r="F66" s="172">
        <v>1.122724839E-3</v>
      </c>
      <c r="G66" s="168" t="s">
        <v>179</v>
      </c>
    </row>
    <row r="67" spans="1:7">
      <c r="A67" s="148" t="s">
        <v>151</v>
      </c>
      <c r="B67" s="179">
        <v>347.98379999999997</v>
      </c>
      <c r="C67" s="181">
        <v>5.6477224899999998E-3</v>
      </c>
      <c r="D67" s="164"/>
      <c r="E67" s="164"/>
      <c r="F67" s="181">
        <v>1.261374878E-3</v>
      </c>
      <c r="G67" s="180" t="s">
        <v>180</v>
      </c>
    </row>
    <row r="68" spans="1:7">
      <c r="A68" s="148" t="s">
        <v>152</v>
      </c>
      <c r="B68" s="179">
        <v>386.35980000000001</v>
      </c>
      <c r="C68" s="181">
        <v>6.270558951E-3</v>
      </c>
      <c r="D68" s="164"/>
      <c r="E68" s="164"/>
      <c r="F68" s="181">
        <v>1.4004805559999999E-3</v>
      </c>
      <c r="G68" s="180" t="s">
        <v>181</v>
      </c>
    </row>
    <row r="69" spans="1:7">
      <c r="A69" s="148" t="s">
        <v>153</v>
      </c>
      <c r="B69" s="179">
        <v>433.67320000000001</v>
      </c>
      <c r="C69" s="181">
        <v>7.0384480120000001E-3</v>
      </c>
      <c r="D69" s="164"/>
      <c r="E69" s="164"/>
      <c r="F69" s="181">
        <v>1.5719826040000002E-3</v>
      </c>
      <c r="G69" s="180" t="s">
        <v>182</v>
      </c>
    </row>
    <row r="70" spans="1:7">
      <c r="A70" s="148" t="s">
        <v>154</v>
      </c>
      <c r="B70" s="179">
        <v>447.6662</v>
      </c>
      <c r="C70" s="181">
        <v>7.2655522070000002E-3</v>
      </c>
      <c r="D70" s="164"/>
      <c r="E70" s="164"/>
      <c r="F70" s="181">
        <v>1.6227045589999999E-3</v>
      </c>
      <c r="G70" s="180" t="s">
        <v>183</v>
      </c>
    </row>
    <row r="71" spans="1:7">
      <c r="A71" s="148" t="s">
        <v>155</v>
      </c>
      <c r="B71" s="179">
        <v>474.53390000000002</v>
      </c>
      <c r="C71" s="181">
        <v>7.7016107629999993E-3</v>
      </c>
      <c r="D71" s="164"/>
      <c r="E71" s="164"/>
      <c r="F71" s="181">
        <v>1.720094845E-3</v>
      </c>
      <c r="G71" s="180" t="s">
        <v>184</v>
      </c>
    </row>
    <row r="72" spans="1:7">
      <c r="A72" s="148" t="s">
        <v>156</v>
      </c>
      <c r="B72" s="179">
        <v>560.21410000000003</v>
      </c>
      <c r="C72" s="181">
        <v>9.0921869700000008E-3</v>
      </c>
      <c r="D72" s="164"/>
      <c r="E72" s="164"/>
      <c r="F72" s="181">
        <v>2.0306692220000001E-3</v>
      </c>
      <c r="G72" s="180" t="s">
        <v>185</v>
      </c>
    </row>
    <row r="73" spans="1:7">
      <c r="A73" s="148" t="s">
        <v>157</v>
      </c>
      <c r="B73" s="179">
        <v>676.11869999999999</v>
      </c>
      <c r="C73" s="181">
        <v>1.0973300447000001E-2</v>
      </c>
      <c r="D73" s="164"/>
      <c r="E73" s="164"/>
      <c r="F73" s="181">
        <v>2.450801282E-3</v>
      </c>
      <c r="G73" s="180" t="s">
        <v>186</v>
      </c>
    </row>
    <row r="74" spans="1:7">
      <c r="A74" s="148" t="s">
        <v>158</v>
      </c>
      <c r="B74" s="179">
        <v>726.32690000000002</v>
      </c>
      <c r="C74" s="181">
        <v>1.1788171658E-2</v>
      </c>
      <c r="D74" s="164"/>
      <c r="E74" s="164"/>
      <c r="F74" s="181">
        <v>2.6327964269999998E-3</v>
      </c>
      <c r="G74" s="180" t="s">
        <v>187</v>
      </c>
    </row>
    <row r="75" spans="1:7">
      <c r="A75" s="148" t="s">
        <v>159</v>
      </c>
      <c r="B75" s="179">
        <v>752.45479999999998</v>
      </c>
      <c r="C75" s="181">
        <v>1.2212223377E-2</v>
      </c>
      <c r="D75" s="164"/>
      <c r="E75" s="164"/>
      <c r="F75" s="181">
        <v>2.727505079E-3</v>
      </c>
      <c r="G75" s="180" t="s">
        <v>188</v>
      </c>
    </row>
    <row r="76" spans="1:7">
      <c r="A76" s="148" t="s">
        <v>160</v>
      </c>
      <c r="B76" s="179">
        <v>879.72839999999997</v>
      </c>
      <c r="C76" s="181">
        <v>1.4277853941E-2</v>
      </c>
      <c r="D76" s="164"/>
      <c r="E76" s="164"/>
      <c r="F76" s="181">
        <v>3.1888475950000001E-3</v>
      </c>
      <c r="G76" s="180" t="s">
        <v>189</v>
      </c>
    </row>
    <row r="77" spans="1:7">
      <c r="A77" s="148" t="s">
        <v>161</v>
      </c>
      <c r="B77" s="179">
        <v>1159.1922</v>
      </c>
      <c r="C77" s="181">
        <v>1.8813507579000001E-2</v>
      </c>
      <c r="D77" s="164"/>
      <c r="E77" s="164"/>
      <c r="F77" s="181">
        <v>4.201850547E-3</v>
      </c>
      <c r="G77" s="180" t="s">
        <v>190</v>
      </c>
    </row>
    <row r="78" spans="1:7">
      <c r="A78" s="148" t="s">
        <v>162</v>
      </c>
      <c r="B78" s="179">
        <v>1468.0482999999999</v>
      </c>
      <c r="C78" s="181">
        <v>2.3826193635999998E-2</v>
      </c>
      <c r="D78" s="164"/>
      <c r="E78" s="164"/>
      <c r="F78" s="181">
        <v>5.3213949780000006E-3</v>
      </c>
      <c r="G78" s="180" t="s">
        <v>191</v>
      </c>
    </row>
    <row r="79" spans="1:7">
      <c r="A79" s="148" t="s">
        <v>163</v>
      </c>
      <c r="B79" s="179">
        <v>1545.5182</v>
      </c>
      <c r="C79" s="181">
        <v>2.5083517960999998E-2</v>
      </c>
      <c r="D79" s="164"/>
      <c r="E79" s="164"/>
      <c r="F79" s="181">
        <v>5.6022085840000003E-3</v>
      </c>
      <c r="G79" s="180" t="s">
        <v>192</v>
      </c>
    </row>
    <row r="80" spans="1:7">
      <c r="A80" s="148" t="s">
        <v>164</v>
      </c>
      <c r="B80" s="179">
        <v>1578.1316999999999</v>
      </c>
      <c r="C80" s="181">
        <v>2.5612829951000001E-2</v>
      </c>
      <c r="D80" s="164"/>
      <c r="E80" s="164"/>
      <c r="F80" s="181">
        <v>5.7204262989999999E-3</v>
      </c>
      <c r="G80" s="180" t="s">
        <v>193</v>
      </c>
    </row>
    <row r="81" spans="1:7">
      <c r="A81" s="148" t="s">
        <v>165</v>
      </c>
      <c r="B81" s="179">
        <v>1660.7433000000001</v>
      </c>
      <c r="C81" s="181">
        <v>2.6953603260999999E-2</v>
      </c>
      <c r="D81" s="164"/>
      <c r="E81" s="164"/>
      <c r="F81" s="181">
        <v>6.0198775860000001E-3</v>
      </c>
      <c r="G81" s="180" t="s">
        <v>194</v>
      </c>
    </row>
    <row r="82" spans="1:7">
      <c r="A82" s="148" t="s">
        <v>166</v>
      </c>
      <c r="B82" s="179">
        <v>1716.9229</v>
      </c>
      <c r="C82" s="181">
        <v>2.7865389355999998E-2</v>
      </c>
      <c r="D82" s="164"/>
      <c r="E82" s="164"/>
      <c r="F82" s="181">
        <v>6.2235179169999998E-3</v>
      </c>
      <c r="G82" s="180" t="s">
        <v>195</v>
      </c>
    </row>
    <row r="83" spans="1:7">
      <c r="A83" s="148" t="s">
        <v>167</v>
      </c>
      <c r="B83" s="179">
        <v>1757.7256</v>
      </c>
      <c r="C83" s="181">
        <v>2.8527610776999997E-2</v>
      </c>
      <c r="D83" s="164"/>
      <c r="E83" s="164"/>
      <c r="F83" s="181">
        <v>6.3714199189999999E-3</v>
      </c>
      <c r="G83" s="180" t="s">
        <v>196</v>
      </c>
    </row>
    <row r="84" spans="1:7">
      <c r="A84" s="148" t="s">
        <v>168</v>
      </c>
      <c r="B84" s="179">
        <v>1799.3166000000001</v>
      </c>
      <c r="C84" s="181">
        <v>2.9202626182999999E-2</v>
      </c>
      <c r="D84" s="164"/>
      <c r="E84" s="164"/>
      <c r="F84" s="181">
        <v>6.5221793590000002E-3</v>
      </c>
      <c r="G84" s="180" t="s">
        <v>197</v>
      </c>
    </row>
    <row r="85" spans="1:7">
      <c r="A85" s="148" t="s">
        <v>169</v>
      </c>
      <c r="B85" s="179">
        <v>1876.6675</v>
      </c>
      <c r="C85" s="181">
        <v>3.0458019156999999E-2</v>
      </c>
      <c r="D85" s="164"/>
      <c r="E85" s="164"/>
      <c r="F85" s="181">
        <v>6.8025616119999997E-3</v>
      </c>
      <c r="G85" s="180" t="s">
        <v>198</v>
      </c>
    </row>
    <row r="86" spans="1:7">
      <c r="A86" s="148" t="s">
        <v>170</v>
      </c>
      <c r="B86" s="179">
        <v>2076.61</v>
      </c>
      <c r="C86" s="181">
        <v>3.3703054570000002E-2</v>
      </c>
      <c r="D86" s="164"/>
      <c r="E86" s="164"/>
      <c r="F86" s="181">
        <v>7.527315025E-3</v>
      </c>
      <c r="G86" s="180" t="s">
        <v>199</v>
      </c>
    </row>
    <row r="87" spans="1:7">
      <c r="A87" s="148" t="s">
        <v>171</v>
      </c>
      <c r="B87" s="179">
        <v>2523.8281999999999</v>
      </c>
      <c r="C87" s="181">
        <v>4.0961335807000003E-2</v>
      </c>
      <c r="D87" s="164"/>
      <c r="E87" s="164"/>
      <c r="F87" s="181">
        <v>9.1483956689999996E-3</v>
      </c>
      <c r="G87" s="180" t="s">
        <v>200</v>
      </c>
    </row>
    <row r="88" spans="1:7">
      <c r="A88" s="148" t="s">
        <v>172</v>
      </c>
      <c r="B88" s="179">
        <v>3271.2982999999999</v>
      </c>
      <c r="C88" s="181">
        <v>5.3092658283999998E-2</v>
      </c>
      <c r="D88" s="164"/>
      <c r="E88" s="164"/>
      <c r="F88" s="181">
        <v>1.1857832161999999E-2</v>
      </c>
      <c r="G88" s="180" t="s">
        <v>201</v>
      </c>
    </row>
    <row r="89" spans="1:7">
      <c r="A89" s="148" t="s">
        <v>173</v>
      </c>
      <c r="B89" s="179">
        <v>4085.8557000000001</v>
      </c>
      <c r="C89" s="181">
        <v>6.6312797118000005E-2</v>
      </c>
      <c r="D89" s="164"/>
      <c r="E89" s="164"/>
      <c r="F89" s="181">
        <v>1.4810447316E-2</v>
      </c>
      <c r="G89" s="180" t="s">
        <v>202</v>
      </c>
    </row>
    <row r="90" spans="1:7">
      <c r="A90" s="148" t="s">
        <v>174</v>
      </c>
      <c r="B90" s="179">
        <v>4145.9133000000002</v>
      </c>
      <c r="C90" s="181">
        <v>6.7287522544999992E-2</v>
      </c>
      <c r="D90" s="164"/>
      <c r="E90" s="164"/>
      <c r="F90" s="181">
        <v>1.5028144657E-2</v>
      </c>
      <c r="G90" s="180" t="s">
        <v>203</v>
      </c>
    </row>
    <row r="91" spans="1:7">
      <c r="A91" s="148" t="s">
        <v>175</v>
      </c>
      <c r="B91" s="179">
        <v>4431.7093000000004</v>
      </c>
      <c r="C91" s="181">
        <v>7.1925946796000007E-2</v>
      </c>
      <c r="D91" s="164"/>
      <c r="E91" s="164"/>
      <c r="F91" s="181">
        <v>1.6064100626E-2</v>
      </c>
      <c r="G91" s="180" t="s">
        <v>204</v>
      </c>
    </row>
    <row r="92" spans="1:7">
      <c r="A92" s="148" t="s">
        <v>176</v>
      </c>
      <c r="B92" s="179">
        <v>5070.1823000000004</v>
      </c>
      <c r="C92" s="181">
        <v>8.2288263437999998E-2</v>
      </c>
      <c r="D92" s="164"/>
      <c r="E92" s="164"/>
      <c r="F92" s="181">
        <v>1.8378443428000001E-2</v>
      </c>
      <c r="G92" s="180" t="s">
        <v>205</v>
      </c>
    </row>
    <row r="93" spans="1:7">
      <c r="A93" s="148" t="s">
        <v>177</v>
      </c>
      <c r="B93" s="179">
        <v>5215.4471000000003</v>
      </c>
      <c r="C93" s="181">
        <v>8.464588835600001E-2</v>
      </c>
      <c r="D93" s="164"/>
      <c r="E93" s="164"/>
      <c r="F93" s="181">
        <v>1.8905000610999999E-2</v>
      </c>
      <c r="G93" s="180" t="s">
        <v>206</v>
      </c>
    </row>
    <row r="94" spans="1:7">
      <c r="A94" s="169" t="s">
        <v>178</v>
      </c>
      <c r="B94" s="170">
        <v>10236.986800000001</v>
      </c>
      <c r="C94" s="173">
        <v>0.16614469002500001</v>
      </c>
      <c r="D94" s="183"/>
      <c r="E94" s="183"/>
      <c r="F94" s="173">
        <v>3.7107123894999997E-2</v>
      </c>
      <c r="G94" s="171" t="s">
        <v>207</v>
      </c>
    </row>
    <row r="95" spans="1:7">
      <c r="A95" s="175" t="s">
        <v>272</v>
      </c>
      <c r="B95" s="176">
        <v>61614.89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1159.393</v>
      </c>
      <c r="C97" s="187">
        <v>1.0000025875679999</v>
      </c>
      <c r="D97" s="187">
        <v>8.5367745549999995E-3</v>
      </c>
      <c r="E97" s="187">
        <v>5.548475594E-3</v>
      </c>
      <c r="F97" s="187">
        <v>4.2025784080000003E-3</v>
      </c>
      <c r="G97" s="186" t="s">
        <v>209</v>
      </c>
    </row>
    <row r="98" spans="1:7">
      <c r="A98" s="175" t="s">
        <v>273</v>
      </c>
      <c r="B98" s="176">
        <v>1159.3900000000001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517.62450000000001</v>
      </c>
      <c r="C100" s="187">
        <v>1.000008693636</v>
      </c>
      <c r="D100" s="187">
        <v>3.8113423670000004E-3</v>
      </c>
      <c r="E100" s="188"/>
      <c r="F100" s="187">
        <v>1.8762900479999999E-3</v>
      </c>
      <c r="G100" s="186" t="s">
        <v>211</v>
      </c>
    </row>
    <row r="101" spans="1:7">
      <c r="A101" s="175" t="s">
        <v>274</v>
      </c>
      <c r="B101" s="176">
        <v>517.62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2008.5419999999999</v>
      </c>
      <c r="C103" s="172">
        <v>0.29190063523600002</v>
      </c>
      <c r="D103" s="172">
        <v>1.4789178680999999E-2</v>
      </c>
      <c r="E103" s="172">
        <v>9.6122249030000002E-3</v>
      </c>
      <c r="F103" s="172">
        <v>7.2805815129999996E-3</v>
      </c>
      <c r="G103" s="168" t="s">
        <v>214</v>
      </c>
    </row>
    <row r="104" spans="1:7">
      <c r="A104" s="169" t="s">
        <v>213</v>
      </c>
      <c r="B104" s="170">
        <v>4872.3710000000001</v>
      </c>
      <c r="C104" s="173">
        <v>0.70809980075300005</v>
      </c>
      <c r="D104" s="173">
        <v>3.5875956448999997E-2</v>
      </c>
      <c r="E104" s="173">
        <v>2.3317573575E-2</v>
      </c>
      <c r="F104" s="173">
        <v>1.7661415207999999E-2</v>
      </c>
      <c r="G104" s="171" t="s">
        <v>215</v>
      </c>
    </row>
    <row r="105" spans="1:7">
      <c r="A105" s="175" t="s">
        <v>275</v>
      </c>
      <c r="B105" s="176">
        <v>6880.91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433.33730000000003</v>
      </c>
      <c r="C107" s="172">
        <v>5.7592245319E-2</v>
      </c>
      <c r="D107" s="172">
        <v>3.1907237980000002E-3</v>
      </c>
      <c r="E107" s="172">
        <v>2.0738105480000001E-3</v>
      </c>
      <c r="F107" s="172">
        <v>1.5707650300000001E-3</v>
      </c>
      <c r="G107" s="168" t="s">
        <v>220</v>
      </c>
    </row>
    <row r="108" spans="1:7">
      <c r="A108" s="148" t="s">
        <v>217</v>
      </c>
      <c r="B108" s="179">
        <v>826.78859999999997</v>
      </c>
      <c r="C108" s="181">
        <v>0.10988348309399999</v>
      </c>
      <c r="D108" s="181">
        <v>6.0877613400000001E-3</v>
      </c>
      <c r="E108" s="181">
        <v>3.9567397500000004E-3</v>
      </c>
      <c r="F108" s="181">
        <v>2.9969509210000002E-3</v>
      </c>
      <c r="G108" s="180" t="s">
        <v>221</v>
      </c>
    </row>
    <row r="109" spans="1:7">
      <c r="A109" s="148" t="s">
        <v>218</v>
      </c>
      <c r="B109" s="179">
        <v>1477.0626</v>
      </c>
      <c r="C109" s="181">
        <v>0.19630747598100001</v>
      </c>
      <c r="D109" s="181">
        <v>1.0875820727000001E-2</v>
      </c>
      <c r="E109" s="181">
        <v>7.068738372E-3</v>
      </c>
      <c r="F109" s="181">
        <v>5.3540700959999995E-3</v>
      </c>
      <c r="G109" s="180" t="s">
        <v>222</v>
      </c>
    </row>
    <row r="110" spans="1:7">
      <c r="A110" s="169" t="s">
        <v>219</v>
      </c>
      <c r="B110" s="170">
        <v>4787.0411000000004</v>
      </c>
      <c r="C110" s="173">
        <v>0.63621674244399995</v>
      </c>
      <c r="D110" s="183"/>
      <c r="E110" s="183"/>
      <c r="F110" s="173">
        <v>1.7352110601999999E-2</v>
      </c>
      <c r="G110" s="171" t="s">
        <v>223</v>
      </c>
    </row>
    <row r="111" spans="1:7">
      <c r="A111" s="175" t="s">
        <v>276</v>
      </c>
      <c r="B111" s="176">
        <v>7524.23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2004.4459999999999</v>
      </c>
      <c r="C113" s="172">
        <v>0.442844265736</v>
      </c>
      <c r="D113" s="182"/>
      <c r="E113" s="172">
        <v>9.5926227870000002E-3</v>
      </c>
      <c r="F113" s="172">
        <v>7.2657342939999999E-3</v>
      </c>
      <c r="G113" s="168" t="s">
        <v>226</v>
      </c>
    </row>
    <row r="114" spans="1:7">
      <c r="A114" s="169" t="s">
        <v>225</v>
      </c>
      <c r="B114" s="170">
        <v>2521.8539999999998</v>
      </c>
      <c r="C114" s="173">
        <v>0.557155734264</v>
      </c>
      <c r="D114" s="183"/>
      <c r="E114" s="173">
        <v>1.2068768201E-2</v>
      </c>
      <c r="F114" s="173">
        <v>9.1412395709999997E-3</v>
      </c>
      <c r="G114" s="171" t="s">
        <v>227</v>
      </c>
    </row>
    <row r="115" spans="1:7">
      <c r="A115" s="175" t="s">
        <v>277</v>
      </c>
      <c r="B115" s="176">
        <v>4526.3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526.11620000000005</v>
      </c>
      <c r="C117" s="172">
        <v>0.478213548815</v>
      </c>
      <c r="D117" s="182"/>
      <c r="E117" s="172">
        <v>2.517820011E-3</v>
      </c>
      <c r="F117" s="172">
        <v>1.90707084E-3</v>
      </c>
      <c r="G117" s="168" t="s">
        <v>230</v>
      </c>
    </row>
    <row r="118" spans="1:7">
      <c r="A118" s="169" t="s">
        <v>229</v>
      </c>
      <c r="B118" s="170">
        <v>574.05250000000001</v>
      </c>
      <c r="C118" s="173">
        <v>0.52178526954899995</v>
      </c>
      <c r="D118" s="183"/>
      <c r="E118" s="173">
        <v>2.74722746E-3</v>
      </c>
      <c r="F118" s="173">
        <v>2.080830781E-3</v>
      </c>
      <c r="G118" s="171" t="s">
        <v>231</v>
      </c>
    </row>
    <row r="119" spans="1:7">
      <c r="A119" s="175" t="s">
        <v>278</v>
      </c>
      <c r="B119" s="176">
        <v>1100.17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503.18509999999998</v>
      </c>
      <c r="C121" s="172">
        <v>1.1889577244000001E-2</v>
      </c>
      <c r="D121" s="182"/>
      <c r="E121" s="172">
        <v>2.4080792679999998E-3</v>
      </c>
      <c r="F121" s="172">
        <v>1.8239499780000001E-3</v>
      </c>
      <c r="G121" s="168" t="s">
        <v>248</v>
      </c>
    </row>
    <row r="122" spans="1:7">
      <c r="A122" s="148" t="s">
        <v>233</v>
      </c>
      <c r="B122" s="179">
        <v>837.54679999999996</v>
      </c>
      <c r="C122" s="181">
        <v>1.9790087929E-2</v>
      </c>
      <c r="D122" s="164"/>
      <c r="E122" s="181">
        <v>4.0082249749999995E-3</v>
      </c>
      <c r="F122" s="181">
        <v>3.0359473430000001E-3</v>
      </c>
      <c r="G122" s="180" t="s">
        <v>249</v>
      </c>
    </row>
    <row r="123" spans="1:7">
      <c r="A123" s="148" t="s">
        <v>234</v>
      </c>
      <c r="B123" s="179">
        <v>1302.9939999999999</v>
      </c>
      <c r="C123" s="181">
        <v>3.0787970095000002E-2</v>
      </c>
      <c r="D123" s="164"/>
      <c r="E123" s="181">
        <v>6.2357030000000004E-3</v>
      </c>
      <c r="F123" s="181">
        <v>4.7231046339999997E-3</v>
      </c>
      <c r="G123" s="180" t="s">
        <v>250</v>
      </c>
    </row>
    <row r="124" spans="1:7">
      <c r="A124" s="148" t="s">
        <v>235</v>
      </c>
      <c r="B124" s="179">
        <v>1469.4318000000001</v>
      </c>
      <c r="C124" s="181">
        <v>3.4720668179999997E-2</v>
      </c>
      <c r="D124" s="164"/>
      <c r="E124" s="181">
        <v>7.0322198599999993E-3</v>
      </c>
      <c r="F124" s="181">
        <v>5.3264099019999997E-3</v>
      </c>
      <c r="G124" s="180" t="s">
        <v>251</v>
      </c>
    </row>
    <row r="125" spans="1:7">
      <c r="A125" s="148" t="s">
        <v>236</v>
      </c>
      <c r="B125" s="179">
        <v>1647.4197999999999</v>
      </c>
      <c r="C125" s="181">
        <v>3.8926281728999999E-2</v>
      </c>
      <c r="D125" s="164"/>
      <c r="E125" s="181">
        <v>7.8840121979999993E-3</v>
      </c>
      <c r="F125" s="181">
        <v>5.971582441E-3</v>
      </c>
      <c r="G125" s="180" t="s">
        <v>252</v>
      </c>
    </row>
    <row r="126" spans="1:7">
      <c r="A126" s="148" t="s">
        <v>237</v>
      </c>
      <c r="B126" s="179">
        <v>1886.1813999999999</v>
      </c>
      <c r="C126" s="181">
        <v>4.4567892512000003E-2</v>
      </c>
      <c r="D126" s="164"/>
      <c r="E126" s="181">
        <v>9.0266471029999996E-3</v>
      </c>
      <c r="F126" s="181">
        <v>6.8370476849999992E-3</v>
      </c>
      <c r="G126" s="180" t="s">
        <v>253</v>
      </c>
    </row>
    <row r="127" spans="1:7">
      <c r="A127" s="148" t="s">
        <v>238</v>
      </c>
      <c r="B127" s="179">
        <v>1945.4110000000001</v>
      </c>
      <c r="C127" s="181">
        <v>4.5967407133000002E-2</v>
      </c>
      <c r="D127" s="164"/>
      <c r="E127" s="181">
        <v>9.3101005910000006E-3</v>
      </c>
      <c r="F127" s="181">
        <v>7.0517436830000004E-3</v>
      </c>
      <c r="G127" s="180" t="s">
        <v>254</v>
      </c>
    </row>
    <row r="128" spans="1:7">
      <c r="A128" s="148" t="s">
        <v>239</v>
      </c>
      <c r="B128" s="179">
        <v>2199.8247000000001</v>
      </c>
      <c r="C128" s="181">
        <v>5.1978855678999999E-2</v>
      </c>
      <c r="D128" s="164"/>
      <c r="E128" s="181">
        <v>1.0527641325999999E-2</v>
      </c>
      <c r="F128" s="181">
        <v>7.973944803E-3</v>
      </c>
      <c r="G128" s="180" t="s">
        <v>255</v>
      </c>
    </row>
    <row r="129" spans="1:7">
      <c r="A129" s="148" t="s">
        <v>240</v>
      </c>
      <c r="B129" s="179">
        <v>2323.7203</v>
      </c>
      <c r="C129" s="181">
        <v>5.4906339633999997E-2</v>
      </c>
      <c r="D129" s="164"/>
      <c r="E129" s="181">
        <v>1.1120565133999999E-2</v>
      </c>
      <c r="F129" s="181">
        <v>8.4230427129999997E-3</v>
      </c>
      <c r="G129" s="180" t="s">
        <v>256</v>
      </c>
    </row>
    <row r="130" spans="1:7">
      <c r="A130" s="148" t="s">
        <v>241</v>
      </c>
      <c r="B130" s="179">
        <v>2410.1242000000002</v>
      </c>
      <c r="C130" s="181">
        <v>5.6947945879999996E-2</v>
      </c>
      <c r="D130" s="164"/>
      <c r="E130" s="181">
        <v>1.1534065931999999E-2</v>
      </c>
      <c r="F130" s="181">
        <v>8.7362403639999996E-3</v>
      </c>
      <c r="G130" s="180" t="s">
        <v>257</v>
      </c>
    </row>
    <row r="131" spans="1:7">
      <c r="A131" s="148" t="s">
        <v>242</v>
      </c>
      <c r="B131" s="179">
        <v>2474.7534000000001</v>
      </c>
      <c r="C131" s="181">
        <v>5.8475045679999997E-2</v>
      </c>
      <c r="D131" s="164"/>
      <c r="E131" s="181">
        <v>1.1843360139000001E-2</v>
      </c>
      <c r="F131" s="181">
        <v>8.9705088829999998E-3</v>
      </c>
      <c r="G131" s="180" t="s">
        <v>258</v>
      </c>
    </row>
    <row r="132" spans="1:7">
      <c r="A132" s="148" t="s">
        <v>243</v>
      </c>
      <c r="B132" s="179">
        <v>2530.8195999999998</v>
      </c>
      <c r="C132" s="181">
        <v>5.9799813475999997E-2</v>
      </c>
      <c r="D132" s="164"/>
      <c r="E132" s="181">
        <v>1.2111674629999999E-2</v>
      </c>
      <c r="F132" s="181">
        <v>9.1737381600000001E-3</v>
      </c>
      <c r="G132" s="180" t="s">
        <v>259</v>
      </c>
    </row>
    <row r="133" spans="1:7">
      <c r="A133" s="148" t="s">
        <v>244</v>
      </c>
      <c r="B133" s="179">
        <v>2719.201</v>
      </c>
      <c r="C133" s="181">
        <v>6.4251008883999997E-2</v>
      </c>
      <c r="D133" s="164"/>
      <c r="E133" s="181">
        <v>1.301320638E-2</v>
      </c>
      <c r="F133" s="181">
        <v>9.8565847909999997E-3</v>
      </c>
      <c r="G133" s="180" t="s">
        <v>260</v>
      </c>
    </row>
    <row r="134" spans="1:7">
      <c r="A134" s="148" t="s">
        <v>245</v>
      </c>
      <c r="B134" s="179">
        <v>5070.7347</v>
      </c>
      <c r="C134" s="181">
        <v>0.11981454120400001</v>
      </c>
      <c r="D134" s="164"/>
      <c r="E134" s="181">
        <v>2.4266877347000001E-2</v>
      </c>
      <c r="F134" s="181">
        <v>1.8380445772000001E-2</v>
      </c>
      <c r="G134" s="180" t="s">
        <v>261</v>
      </c>
    </row>
    <row r="135" spans="1:7">
      <c r="A135" s="148" t="s">
        <v>246</v>
      </c>
      <c r="B135" s="179">
        <v>6033.3207000000002</v>
      </c>
      <c r="C135" s="181">
        <v>0.14255913479500001</v>
      </c>
      <c r="D135" s="164"/>
      <c r="E135" s="181">
        <v>2.8873499026000001E-2</v>
      </c>
      <c r="F135" s="181">
        <v>2.1869636357E-2</v>
      </c>
      <c r="G135" s="180" t="s">
        <v>262</v>
      </c>
    </row>
    <row r="136" spans="1:7">
      <c r="A136" s="169" t="s">
        <v>247</v>
      </c>
      <c r="B136" s="170">
        <v>6966.8612000000003</v>
      </c>
      <c r="C136" s="173">
        <v>0.16461742285799999</v>
      </c>
      <c r="D136" s="183"/>
      <c r="E136" s="173">
        <v>3.3341118445000005E-2</v>
      </c>
      <c r="F136" s="173">
        <v>2.5253542546999998E-2</v>
      </c>
      <c r="G136" s="171" t="s">
        <v>263</v>
      </c>
    </row>
    <row r="137" spans="1:7">
      <c r="A137" s="175" t="s">
        <v>279</v>
      </c>
      <c r="B137" s="176">
        <v>42321.53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970.70349999999996</v>
      </c>
      <c r="C6" s="172">
        <v>0.8</v>
      </c>
      <c r="D6" s="167">
        <v>776.56280000000004</v>
      </c>
      <c r="E6" s="182"/>
      <c r="F6" s="168" t="s">
        <v>84</v>
      </c>
    </row>
    <row r="7" spans="1:6">
      <c r="A7" s="148" t="s">
        <v>71</v>
      </c>
      <c r="B7" s="179">
        <v>1454.5522000000001</v>
      </c>
      <c r="C7" s="181">
        <v>0.8</v>
      </c>
      <c r="D7" s="179">
        <v>1163.6416999999999</v>
      </c>
      <c r="E7" s="164"/>
      <c r="F7" s="180" t="s">
        <v>85</v>
      </c>
    </row>
    <row r="8" spans="1:6">
      <c r="A8" s="148" t="s">
        <v>72</v>
      </c>
      <c r="B8" s="179">
        <v>1552.1043</v>
      </c>
      <c r="C8" s="181">
        <v>0.9</v>
      </c>
      <c r="D8" s="179">
        <v>1396.8939</v>
      </c>
      <c r="E8" s="164"/>
      <c r="F8" s="180" t="s">
        <v>86</v>
      </c>
    </row>
    <row r="9" spans="1:6">
      <c r="A9" s="148" t="s">
        <v>74</v>
      </c>
      <c r="B9" s="179">
        <v>2878.1691999999998</v>
      </c>
      <c r="C9" s="181">
        <v>1</v>
      </c>
      <c r="D9" s="179">
        <v>2878.1691999999998</v>
      </c>
      <c r="E9" s="164"/>
      <c r="F9" s="180" t="s">
        <v>88</v>
      </c>
    </row>
    <row r="10" spans="1:6">
      <c r="A10" s="148" t="s">
        <v>75</v>
      </c>
      <c r="B10" s="179">
        <v>3043.2076000000002</v>
      </c>
      <c r="C10" s="181">
        <v>1</v>
      </c>
      <c r="D10" s="179">
        <v>3043.2076000000002</v>
      </c>
      <c r="E10" s="164"/>
      <c r="F10" s="180" t="s">
        <v>89</v>
      </c>
    </row>
    <row r="11" spans="1:6">
      <c r="A11" s="148" t="s">
        <v>76</v>
      </c>
      <c r="B11" s="179">
        <v>4093.1903000000002</v>
      </c>
      <c r="C11" s="181">
        <v>0.3</v>
      </c>
      <c r="D11" s="179">
        <v>1227.9571000000001</v>
      </c>
      <c r="E11" s="164"/>
      <c r="F11" s="180" t="s">
        <v>90</v>
      </c>
    </row>
    <row r="12" spans="1:6">
      <c r="A12" s="169" t="s">
        <v>77</v>
      </c>
      <c r="B12" s="170">
        <v>4811.2826999999997</v>
      </c>
      <c r="C12" s="173">
        <v>0.8</v>
      </c>
      <c r="D12" s="170">
        <v>3849.0261</v>
      </c>
      <c r="E12" s="183"/>
      <c r="F12" s="171" t="s">
        <v>91</v>
      </c>
    </row>
    <row r="13" spans="1:6">
      <c r="A13" s="175" t="s">
        <v>280</v>
      </c>
      <c r="B13" s="176">
        <v>18803.21</v>
      </c>
      <c r="C13" s="178"/>
      <c r="D13" s="176">
        <v>14335.46</v>
      </c>
      <c r="E13" s="178"/>
      <c r="F13" s="174"/>
    </row>
    <row r="15" spans="1:6">
      <c r="A15" s="184" t="s">
        <v>106</v>
      </c>
      <c r="B15" s="185">
        <v>464.47050000000002</v>
      </c>
      <c r="C15" s="187">
        <v>0.9</v>
      </c>
      <c r="D15" s="185">
        <v>418.02350000000001</v>
      </c>
      <c r="E15" s="188"/>
      <c r="F15" s="186" t="s">
        <v>110</v>
      </c>
    </row>
    <row r="16" spans="1:6">
      <c r="A16" s="175" t="s">
        <v>281</v>
      </c>
      <c r="B16" s="176">
        <v>464.47</v>
      </c>
      <c r="C16" s="178"/>
      <c r="D16" s="176">
        <v>418.02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3644.873</v>
      </c>
      <c r="C19" s="181">
        <v>0.65</v>
      </c>
      <c r="D19" s="179">
        <v>2369.1669999999999</v>
      </c>
      <c r="E19" s="164"/>
      <c r="F19" s="180" t="s">
        <v>120</v>
      </c>
    </row>
    <row r="20" spans="1:6">
      <c r="A20" s="169" t="s">
        <v>117</v>
      </c>
      <c r="B20" s="170">
        <v>6640.6790000000001</v>
      </c>
      <c r="C20" s="173">
        <v>0.65</v>
      </c>
      <c r="D20" s="170">
        <v>4316.442</v>
      </c>
      <c r="E20" s="183"/>
      <c r="F20" s="171" t="s">
        <v>121</v>
      </c>
    </row>
    <row r="21" spans="1:6">
      <c r="A21" s="175" t="s">
        <v>282</v>
      </c>
      <c r="B21" s="176">
        <v>10976.02</v>
      </c>
      <c r="C21" s="178"/>
      <c r="D21" s="178"/>
      <c r="E21" s="178"/>
      <c r="F21" s="174"/>
    </row>
    <row r="23" spans="1:6">
      <c r="A23" s="166" t="s">
        <v>128</v>
      </c>
      <c r="B23" s="167">
        <v>1012.096</v>
      </c>
      <c r="C23" s="172">
        <v>1</v>
      </c>
      <c r="D23" s="167">
        <v>1012.0965</v>
      </c>
      <c r="E23" s="182"/>
      <c r="F23" s="168" t="s">
        <v>140</v>
      </c>
    </row>
    <row r="24" spans="1:6">
      <c r="A24" s="148" t="s">
        <v>129</v>
      </c>
      <c r="B24" s="179">
        <v>1607.0239999999999</v>
      </c>
      <c r="C24" s="181">
        <v>0.4</v>
      </c>
      <c r="D24" s="179">
        <v>642.80970000000002</v>
      </c>
      <c r="E24" s="164"/>
      <c r="F24" s="180" t="s">
        <v>141</v>
      </c>
    </row>
    <row r="25" spans="1:6">
      <c r="A25" s="148" t="s">
        <v>130</v>
      </c>
      <c r="B25" s="179">
        <v>1706.4090000000001</v>
      </c>
      <c r="C25" s="181">
        <v>0.5</v>
      </c>
      <c r="D25" s="179">
        <v>853.20439999999996</v>
      </c>
      <c r="E25" s="164"/>
      <c r="F25" s="180" t="s">
        <v>142</v>
      </c>
    </row>
    <row r="26" spans="1:6">
      <c r="A26" s="148" t="s">
        <v>131</v>
      </c>
      <c r="B26" s="179">
        <v>2376.4830000000002</v>
      </c>
      <c r="C26" s="181">
        <v>0.25</v>
      </c>
      <c r="D26" s="179">
        <v>594.12080000000003</v>
      </c>
      <c r="E26" s="164"/>
      <c r="F26" s="180" t="s">
        <v>143</v>
      </c>
    </row>
    <row r="27" spans="1:6">
      <c r="A27" s="148" t="s">
        <v>132</v>
      </c>
      <c r="B27" s="179">
        <v>2432.7779999999998</v>
      </c>
      <c r="C27" s="181">
        <v>0.4</v>
      </c>
      <c r="D27" s="179">
        <v>973.11099999999999</v>
      </c>
      <c r="E27" s="164"/>
      <c r="F27" s="180" t="s">
        <v>144</v>
      </c>
    </row>
    <row r="28" spans="1:6">
      <c r="A28" s="148" t="s">
        <v>134</v>
      </c>
      <c r="B28" s="179">
        <v>6245.3329999999996</v>
      </c>
      <c r="C28" s="181">
        <v>0.5</v>
      </c>
      <c r="D28" s="179">
        <v>3122.6664999999998</v>
      </c>
      <c r="E28" s="164"/>
      <c r="F28" s="180" t="s">
        <v>146</v>
      </c>
    </row>
    <row r="29" spans="1:6">
      <c r="A29" s="148" t="s">
        <v>135</v>
      </c>
      <c r="B29" s="179">
        <v>6753.0050000000001</v>
      </c>
      <c r="C29" s="181">
        <v>0.6</v>
      </c>
      <c r="D29" s="179">
        <v>4051.8029000000001</v>
      </c>
      <c r="E29" s="164"/>
      <c r="F29" s="180" t="s">
        <v>147</v>
      </c>
    </row>
    <row r="30" spans="1:6">
      <c r="A30" s="148" t="s">
        <v>136</v>
      </c>
      <c r="B30" s="179">
        <v>9552.4770000000008</v>
      </c>
      <c r="C30" s="181">
        <v>0.75</v>
      </c>
      <c r="D30" s="179">
        <v>7164.3577999999998</v>
      </c>
      <c r="E30" s="164"/>
      <c r="F30" s="180" t="s">
        <v>148</v>
      </c>
    </row>
    <row r="31" spans="1:6">
      <c r="A31" s="169" t="s">
        <v>137</v>
      </c>
      <c r="B31" s="170">
        <v>11877.852999999999</v>
      </c>
      <c r="C31" s="173">
        <v>0.85</v>
      </c>
      <c r="D31" s="170">
        <v>10096.174800000001</v>
      </c>
      <c r="E31" s="183"/>
      <c r="F31" s="171" t="s">
        <v>149</v>
      </c>
    </row>
    <row r="32" spans="1:6">
      <c r="A32" s="175" t="s">
        <v>283</v>
      </c>
      <c r="B32" s="176">
        <v>43563.46</v>
      </c>
      <c r="C32" s="178"/>
      <c r="D32" s="176">
        <v>28510.34</v>
      </c>
      <c r="E32" s="178"/>
      <c r="F32" s="174"/>
    </row>
    <row r="34" spans="1:6">
      <c r="A34" s="166" t="s">
        <v>159</v>
      </c>
      <c r="B34" s="167">
        <v>752.45479999999998</v>
      </c>
      <c r="C34" s="172">
        <v>1</v>
      </c>
      <c r="D34" s="167">
        <v>752.45479999999998</v>
      </c>
      <c r="E34" s="182"/>
      <c r="F34" s="168" t="s">
        <v>188</v>
      </c>
    </row>
    <row r="35" spans="1:6">
      <c r="A35" s="148" t="s">
        <v>160</v>
      </c>
      <c r="B35" s="179">
        <v>879.72839999999997</v>
      </c>
      <c r="C35" s="181">
        <v>0.7</v>
      </c>
      <c r="D35" s="179">
        <v>615.80989999999997</v>
      </c>
      <c r="E35" s="164"/>
      <c r="F35" s="180" t="s">
        <v>189</v>
      </c>
    </row>
    <row r="36" spans="1:6">
      <c r="A36" s="148" t="s">
        <v>161</v>
      </c>
      <c r="B36" s="179">
        <v>1159.1922</v>
      </c>
      <c r="C36" s="181">
        <v>1</v>
      </c>
      <c r="D36" s="179">
        <v>1159.1922</v>
      </c>
      <c r="E36" s="164"/>
      <c r="F36" s="180" t="s">
        <v>190</v>
      </c>
    </row>
    <row r="37" spans="1:6">
      <c r="A37" s="148" t="s">
        <v>162</v>
      </c>
      <c r="B37" s="179">
        <v>1468.0482999999999</v>
      </c>
      <c r="C37" s="181">
        <v>1</v>
      </c>
      <c r="D37" s="179">
        <v>1468.0482999999999</v>
      </c>
      <c r="E37" s="164"/>
      <c r="F37" s="180" t="s">
        <v>191</v>
      </c>
    </row>
    <row r="38" spans="1:6">
      <c r="A38" s="148" t="s">
        <v>164</v>
      </c>
      <c r="B38" s="179">
        <v>1578.1316999999999</v>
      </c>
      <c r="C38" s="181">
        <v>0.9</v>
      </c>
      <c r="D38" s="179">
        <v>1420.3185000000001</v>
      </c>
      <c r="E38" s="164"/>
      <c r="F38" s="180" t="s">
        <v>193</v>
      </c>
    </row>
    <row r="39" spans="1:6">
      <c r="A39" s="148" t="s">
        <v>165</v>
      </c>
      <c r="B39" s="179">
        <v>1660.7433000000001</v>
      </c>
      <c r="C39" s="181">
        <v>1</v>
      </c>
      <c r="D39" s="179">
        <v>1660.7433000000001</v>
      </c>
      <c r="E39" s="164"/>
      <c r="F39" s="180" t="s">
        <v>194</v>
      </c>
    </row>
    <row r="40" spans="1:6">
      <c r="A40" s="148" t="s">
        <v>166</v>
      </c>
      <c r="B40" s="179">
        <v>1716.9229</v>
      </c>
      <c r="C40" s="181">
        <v>1</v>
      </c>
      <c r="D40" s="179">
        <v>1716.9229</v>
      </c>
      <c r="E40" s="164"/>
      <c r="F40" s="180" t="s">
        <v>195</v>
      </c>
    </row>
    <row r="41" spans="1:6">
      <c r="A41" s="148" t="s">
        <v>167</v>
      </c>
      <c r="B41" s="179">
        <v>1757.7256</v>
      </c>
      <c r="C41" s="181">
        <v>1</v>
      </c>
      <c r="D41" s="179">
        <v>1757.7256</v>
      </c>
      <c r="E41" s="164"/>
      <c r="F41" s="180" t="s">
        <v>196</v>
      </c>
    </row>
    <row r="42" spans="1:6">
      <c r="A42" s="148" t="s">
        <v>169</v>
      </c>
      <c r="B42" s="179">
        <v>1876.6675</v>
      </c>
      <c r="C42" s="181">
        <v>1</v>
      </c>
      <c r="D42" s="179">
        <v>1876.6675</v>
      </c>
      <c r="E42" s="164"/>
      <c r="F42" s="180" t="s">
        <v>198</v>
      </c>
    </row>
    <row r="43" spans="1:6">
      <c r="A43" s="148" t="s">
        <v>170</v>
      </c>
      <c r="B43" s="179">
        <v>2076.61</v>
      </c>
      <c r="C43" s="181">
        <v>1</v>
      </c>
      <c r="D43" s="179">
        <v>2076.61</v>
      </c>
      <c r="E43" s="164"/>
      <c r="F43" s="180" t="s">
        <v>199</v>
      </c>
    </row>
    <row r="44" spans="1:6">
      <c r="A44" s="148" t="s">
        <v>171</v>
      </c>
      <c r="B44" s="179">
        <v>2523.8281999999999</v>
      </c>
      <c r="C44" s="181">
        <v>0.9</v>
      </c>
      <c r="D44" s="179">
        <v>2271.4454000000001</v>
      </c>
      <c r="E44" s="164"/>
      <c r="F44" s="180" t="s">
        <v>200</v>
      </c>
    </row>
    <row r="45" spans="1:6">
      <c r="A45" s="148" t="s">
        <v>172</v>
      </c>
      <c r="B45" s="179">
        <v>3271.2982999999999</v>
      </c>
      <c r="C45" s="181">
        <v>0.75</v>
      </c>
      <c r="D45" s="179">
        <v>2453.4737</v>
      </c>
      <c r="E45" s="164"/>
      <c r="F45" s="180" t="s">
        <v>201</v>
      </c>
    </row>
    <row r="46" spans="1:6">
      <c r="A46" s="148" t="s">
        <v>173</v>
      </c>
      <c r="B46" s="179">
        <v>4085.8557000000001</v>
      </c>
      <c r="C46" s="181">
        <v>0.9</v>
      </c>
      <c r="D46" s="179">
        <v>3677.2701999999999</v>
      </c>
      <c r="E46" s="164"/>
      <c r="F46" s="180" t="s">
        <v>202</v>
      </c>
    </row>
    <row r="47" spans="1:6">
      <c r="A47" s="148" t="s">
        <v>174</v>
      </c>
      <c r="B47" s="179">
        <v>4145.9133000000002</v>
      </c>
      <c r="C47" s="181">
        <v>0.9</v>
      </c>
      <c r="D47" s="179">
        <v>3731.3220000000001</v>
      </c>
      <c r="E47" s="164"/>
      <c r="F47" s="180" t="s">
        <v>203</v>
      </c>
    </row>
    <row r="48" spans="1:6">
      <c r="A48" s="148" t="s">
        <v>175</v>
      </c>
      <c r="B48" s="179">
        <v>4431.7093000000004</v>
      </c>
      <c r="C48" s="181">
        <v>0.9</v>
      </c>
      <c r="D48" s="179">
        <v>3988.5383000000002</v>
      </c>
      <c r="E48" s="164"/>
      <c r="F48" s="180" t="s">
        <v>204</v>
      </c>
    </row>
    <row r="49" spans="1:6">
      <c r="A49" s="148" t="s">
        <v>176</v>
      </c>
      <c r="B49" s="179">
        <v>5070.1823000000004</v>
      </c>
      <c r="C49" s="181">
        <v>1</v>
      </c>
      <c r="D49" s="179">
        <v>5070.1823000000004</v>
      </c>
      <c r="E49" s="164"/>
      <c r="F49" s="180" t="s">
        <v>205</v>
      </c>
    </row>
    <row r="50" spans="1:6">
      <c r="A50" s="148" t="s">
        <v>177</v>
      </c>
      <c r="B50" s="179">
        <v>5215.4471000000003</v>
      </c>
      <c r="C50" s="181">
        <v>1</v>
      </c>
      <c r="D50" s="179">
        <v>5215.4471000000003</v>
      </c>
      <c r="E50" s="164"/>
      <c r="F50" s="180" t="s">
        <v>206</v>
      </c>
    </row>
    <row r="51" spans="1:6">
      <c r="A51" s="169" t="s">
        <v>178</v>
      </c>
      <c r="B51" s="170">
        <v>10236.986800000001</v>
      </c>
      <c r="C51" s="173">
        <v>0.9</v>
      </c>
      <c r="D51" s="170">
        <v>7862.1945999999998</v>
      </c>
      <c r="E51" s="183"/>
      <c r="F51" s="171" t="s">
        <v>207</v>
      </c>
    </row>
    <row r="52" spans="1:6">
      <c r="A52" s="175" t="s">
        <v>284</v>
      </c>
      <c r="B52" s="176">
        <v>53907.45</v>
      </c>
      <c r="C52" s="178"/>
      <c r="D52" s="176">
        <v>48774.37</v>
      </c>
      <c r="E52" s="178"/>
      <c r="F52" s="174"/>
    </row>
    <row r="54" spans="1:6">
      <c r="A54" s="166" t="s">
        <v>217</v>
      </c>
      <c r="B54" s="167">
        <v>826.78859999999997</v>
      </c>
      <c r="C54" s="172">
        <v>0.8</v>
      </c>
      <c r="D54" s="167">
        <v>661.43089999999995</v>
      </c>
      <c r="E54" s="182"/>
      <c r="F54" s="168" t="s">
        <v>221</v>
      </c>
    </row>
    <row r="55" spans="1:6">
      <c r="A55" s="169" t="s">
        <v>218</v>
      </c>
      <c r="B55" s="170">
        <v>1477.0626</v>
      </c>
      <c r="C55" s="173">
        <v>0.8</v>
      </c>
      <c r="D55" s="170">
        <v>1181.6501000000001</v>
      </c>
      <c r="E55" s="183"/>
      <c r="F55" s="171" t="s">
        <v>222</v>
      </c>
    </row>
    <row r="56" spans="1:6">
      <c r="A56" s="175" t="s">
        <v>285</v>
      </c>
      <c r="B56" s="176">
        <v>2303.85</v>
      </c>
      <c r="C56" s="178"/>
      <c r="D56" s="176">
        <v>1843.08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130018.454143154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G5781" s="108" t="e">
        <f>G5780*#REF!/#REF!</f>
        <v>#REF!</v>
      </c>
      <c r="H5781" s="108">
        <f t="shared" si="138"/>
        <v>0</v>
      </c>
      <c r="I5781" s="108">
        <f t="shared" si="139"/>
        <v>0</v>
      </c>
      <c r="J5781" s="108">
        <f t="shared" si="140"/>
        <v>0</v>
      </c>
    </row>
    <row r="5782" spans="1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8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G5781" s="108" t="e">
        <f>G5780*#REF!/#REF!</f>
        <v>#REF!</v>
      </c>
      <c r="H5781" s="108">
        <f t="shared" si="138"/>
        <v>0</v>
      </c>
      <c r="I5781" s="108">
        <f t="shared" si="139"/>
        <v>0</v>
      </c>
      <c r="J5781" s="108">
        <f t="shared" si="140"/>
        <v>0</v>
      </c>
    </row>
    <row r="5782" spans="1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1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9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5.6373724102342801E-2</v>
      </c>
      <c r="E31" s="42"/>
      <c r="F31" s="43"/>
      <c r="G31" s="41">
        <f>Indices!F17</f>
        <v>3.5611675594205999E-2</v>
      </c>
      <c r="H31" s="42"/>
      <c r="I31" s="42"/>
      <c r="J31" s="41">
        <f>Indices!J17</f>
        <v>6.1743291447225603E-2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0.105136090864537</v>
      </c>
      <c r="E32" s="42"/>
      <c r="F32" s="39"/>
      <c r="G32" s="41">
        <f>Indices!F26</f>
        <v>7.77083677759145E-2</v>
      </c>
      <c r="H32" s="42"/>
      <c r="I32" s="42"/>
      <c r="J32" s="41">
        <f>Indices!J26</f>
        <v>0.110091886090651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2025-07-29T07:40:31Z</dcterms:modified>
</cp:coreProperties>
</file>