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EC0F4F0-501F-458D-A9F7-377DC1AD04A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<sst xmlns="http://schemas.openxmlformats.org/spreadsheetml/2006/main" count="438" uniqueCount="286">
  <si>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</si>
  <si>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</si>
  <si>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</si>
  <si>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</si>
  <si>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</si>
  <si>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</si>
  <si>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</si>
  <si>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</si>
  <si>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</si>
  <si>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</si>
  <si>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</si>
  <si>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</si>
  <si>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</si>
  <si>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</si>
  <si>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</si>
  <si>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</si>
  <si>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</si>
  <si>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</si>
  <si>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</si>
  <si>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</si>
  <si>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</si>
  <si>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</si>
  <si>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</si>
  <si>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</si>
  <si>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</si>
  <si>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</si>
  <si>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</si>
  <si>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</si>
  <si>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</si>
  <si>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</si>
  <si>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</si>
  <si>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</si>
  <si>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</si>
  <si>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</si>
  <si>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</si>
  <si>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</si>
  <si>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</si>
  <si>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</si>
  <si>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</si>
  <si>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</si>
  <si>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</si>
  <si>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</si>
  <si>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</si>
  <si>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</si>
  <si>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</si>
  <si>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</si>
  <si>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</si>
  <si>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</si>
  <si>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</si>
  <si>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</si>
  <si>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</si>
  <si>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</si>
  <si>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</si>
  <si>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</si>
  <si>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</si>
  <si>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</si>
  <si>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21-07-2025</t>
  </si>
  <si>
    <t>22/07/2025</t>
  </si>
  <si>
    <t>Variation par rapport au 31/12/2024</t>
  </si>
  <si>
    <t>AU 22/07/2025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</si>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</sst>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1159.482</v>
      </c>
      <c r="E12" s="14"/>
      <c r="F12" s="153">
        <v>1462.6110000000001</v>
      </c>
      <c r="G12" s="153">
        <v>1644.123</v>
      </c>
      <c r="H12" s="153">
        <v>1801.375</v>
      </c>
      <c r="I12" s="153">
        <v>1872.356</v>
      </c>
      <c r="J12" s="153">
        <v>1397.85</v>
      </c>
      <c r="K12" s="149">
        <v>1091.867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1162.0650000000001</v>
      </c>
      <c r="E14" s="17"/>
      <c r="F14" s="154">
        <v>1467.136</v>
      </c>
      <c r="G14" s="154">
        <v>1649.329</v>
      </c>
      <c r="H14" s="154">
        <v>1808.557</v>
      </c>
      <c r="I14" s="154">
        <v>1878.491</v>
      </c>
      <c r="J14" s="154">
        <v>1402.4110000000001</v>
      </c>
      <c r="K14" s="150">
        <v>1094.4680000000001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2.2277189296600101E-3</v>
      </c>
      <c r="E16" s="21"/>
      <c r="F16" s="155">
        <v>3.09378228387436E-3</v>
      </c>
      <c r="G16" s="155">
        <v>3.1664297622500102E-3</v>
      </c>
      <c r="H16" s="155">
        <v>3.9869544098258798E-3</v>
      </c>
      <c r="I16" s="155">
        <v>3.2766204717478201E-3</v>
      </c>
      <c r="J16" s="155">
        <v>3.2628679758202098E-3</v>
      </c>
      <c r="K16" s="151">
        <v>2.3821582665288798E-3</v>
      </c>
    </row>
    <row r="17" spans="1:11" s="8" customFormat="1" ht="14.5">
      <c r="A17" s="145" t="s">
        <v>58</v>
      </c>
      <c r="B17" s="121"/>
      <c r="C17" s="22"/>
      <c r="D17" s="151">
        <v>6.32312737200766E-2</v>
      </c>
      <c r="E17" s="21"/>
      <c r="F17" s="155">
        <v>4.6995536944026903E-2</v>
      </c>
      <c r="G17" s="155">
        <v>-1.0722136749829801E-2</v>
      </c>
      <c r="H17" s="155">
        <v>6.6981431509443703E-2</v>
      </c>
      <c r="I17" s="155">
        <v>-1.44013003564123E-2</v>
      </c>
      <c r="J17" s="155">
        <v>7.1665133254064803E-2</v>
      </c>
      <c r="K17" s="151">
        <v>5.9356682127564203E-2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5.272206E-4</v>
      </c>
      <c r="G19" s="155">
        <v>1.9034769999999999E-4</v>
      </c>
      <c r="H19" s="155">
        <v>5.8549579999999995E-4</v>
      </c>
      <c r="I19" s="155">
        <v>1.7745650000000002E-4</v>
      </c>
      <c r="J19" s="155">
        <v>9.0391289999999997E-4</v>
      </c>
      <c r="K19" s="151">
        <v>1.397274E-3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2910.9589999999998</v>
      </c>
      <c r="E22" s="29"/>
      <c r="F22" s="153">
        <v>3022.107</v>
      </c>
      <c r="G22" s="153">
        <v>3056.4140000000002</v>
      </c>
      <c r="H22" s="153">
        <v>3951.0819999999999</v>
      </c>
      <c r="I22" s="153">
        <v>3547.0709999999999</v>
      </c>
      <c r="J22" s="153">
        <v>3136.2440000000001</v>
      </c>
      <c r="K22" s="149">
        <v>2289.721</v>
      </c>
    </row>
    <row r="23" spans="1:11" s="32" customFormat="1" ht="15.75" customHeight="1">
      <c r="A23" s="145" t="s">
        <v>58</v>
      </c>
      <c r="B23" s="121"/>
      <c r="C23" s="22"/>
      <c r="D23" s="151">
        <v>0.101126940427853</v>
      </c>
      <c r="E23" s="31"/>
      <c r="F23" s="155">
        <v>6.9778069618068803E-2</v>
      </c>
      <c r="G23" s="155">
        <v>-1.0722624906863199E-2</v>
      </c>
      <c r="H23" s="155">
        <v>9.7501437472049104E-2</v>
      </c>
      <c r="I23" s="155">
        <v>-1.4400797132900199E-2</v>
      </c>
      <c r="J23" s="155">
        <v>0.10642125969807199</v>
      </c>
      <c r="K23" s="151">
        <v>8.6742077088353603E-2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3412.7249999999999</v>
      </c>
      <c r="E25" s="29"/>
      <c r="F25" s="153">
        <v>3690.623</v>
      </c>
      <c r="G25" s="153">
        <v>3376.6149999999998</v>
      </c>
      <c r="H25" s="153">
        <v>5070.8590000000004</v>
      </c>
      <c r="I25" s="153">
        <v>3983.962</v>
      </c>
      <c r="J25" s="153">
        <v>3810.6460000000002</v>
      </c>
      <c r="K25" s="149">
        <v>2660.866</v>
      </c>
    </row>
    <row r="26" spans="1:11" s="32" customFormat="1" ht="15.75" customHeight="1">
      <c r="A26" s="145" t="s">
        <v>58</v>
      </c>
      <c r="B26" s="121"/>
      <c r="C26" s="22"/>
      <c r="D26" s="151">
        <v>0.11205989770701</v>
      </c>
      <c r="E26" s="31"/>
      <c r="F26" s="155">
        <v>8.9553565102382895E-2</v>
      </c>
      <c r="G26" s="155">
        <v>-1.07227381582287E-2</v>
      </c>
      <c r="H26" s="155">
        <v>0.12184763332460199</v>
      </c>
      <c r="I26" s="155">
        <v>-1.4400917526290901E-2</v>
      </c>
      <c r="J26" s="155">
        <v>0.120465164145312</v>
      </c>
      <c r="K26" s="151">
        <v>9.8711457482556303E-2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1819.586</v>
      </c>
      <c r="E12" s="153">
        <v>935.25930000000005</v>
      </c>
      <c r="F12" s="153">
        <v>1101.4526000000001</v>
      </c>
      <c r="G12" s="153">
        <v>111.38618</v>
      </c>
      <c r="H12" s="153">
        <v>424.22829999999999</v>
      </c>
      <c r="I12" s="153">
        <v>1653.279</v>
      </c>
      <c r="J12" s="153">
        <v>832.05029999999999</v>
      </c>
      <c r="K12" s="153">
        <v>828.74400000000003</v>
      </c>
      <c r="L12" s="153">
        <v>1091.3040000000001</v>
      </c>
      <c r="M12" s="153">
        <v>5675.11</v>
      </c>
      <c r="N12" s="153">
        <v>6597.7269999999999</v>
      </c>
      <c r="O12" s="153">
        <v>4879.723</v>
      </c>
      <c r="P12" s="153">
        <v>3125.86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1820.289</v>
      </c>
      <c r="E14" s="154">
        <v>931.28620000000001</v>
      </c>
      <c r="F14" s="154">
        <v>1102.9673</v>
      </c>
      <c r="G14" s="154">
        <v>111.95003</v>
      </c>
      <c r="H14" s="154">
        <v>427.2131</v>
      </c>
      <c r="I14" s="154">
        <v>1661.347</v>
      </c>
      <c r="J14" s="154">
        <v>841.12329999999997</v>
      </c>
      <c r="K14" s="154">
        <v>828.15089999999998</v>
      </c>
      <c r="L14" s="154">
        <v>1092.222</v>
      </c>
      <c r="M14" s="154">
        <v>5700.6840000000002</v>
      </c>
      <c r="N14" s="154">
        <v>6618.1360000000004</v>
      </c>
      <c r="O14" s="154">
        <v>4907.7330000000002</v>
      </c>
      <c r="P14" s="154">
        <v>3142.1179999999999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3.86351620643266E-4</v>
      </c>
      <c r="E16" s="155">
        <v>-4.24812669598695E-3</v>
      </c>
      <c r="F16" s="155">
        <v>1.37518400701042E-3</v>
      </c>
      <c r="G16" s="155">
        <v>5.0621181191419203E-3</v>
      </c>
      <c r="H16" s="155">
        <v>7.0358342430243397E-3</v>
      </c>
      <c r="I16" s="155">
        <v>4.8799990806149803E-3</v>
      </c>
      <c r="J16" s="155">
        <v>1.09043888332232E-2</v>
      </c>
      <c r="K16" s="155">
        <v>-7.1566128985556298E-4</v>
      </c>
      <c r="L16" s="155">
        <v>8.4119548723360403E-4</v>
      </c>
      <c r="M16" s="155">
        <v>4.5063443704176399E-3</v>
      </c>
      <c r="N16" s="155">
        <v>3.0933380541511299E-3</v>
      </c>
      <c r="O16" s="155">
        <v>5.7400799184708102E-3</v>
      </c>
      <c r="P16" s="155">
        <v>5.2011286493955904E-3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-3.2855895029456003E-2</v>
      </c>
      <c r="E17" s="155">
        <v>0.10412112529310701</v>
      </c>
      <c r="F17" s="155">
        <v>0.12912749025804299</v>
      </c>
      <c r="G17" s="155">
        <v>0.14028960394325199</v>
      </c>
      <c r="H17" s="155">
        <v>0.18351020801659501</v>
      </c>
      <c r="I17" s="155">
        <v>9.5334887535701393E-2</v>
      </c>
      <c r="J17" s="155">
        <v>1.18803721159666E-3</v>
      </c>
      <c r="K17" s="155">
        <v>-2.6601721326103799E-3</v>
      </c>
      <c r="L17" s="155">
        <v>4.7339320748637899E-2</v>
      </c>
      <c r="M17" s="155">
        <v>-4.9934453342879402E-2</v>
      </c>
      <c r="N17" s="155">
        <v>-7.1503298985647196E-2</v>
      </c>
      <c r="O17" s="155">
        <v>0.22034855428819999</v>
      </c>
      <c r="P17" s="155">
        <v>0.138036218761318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2.3682349999999998E-3</v>
      </c>
      <c r="G19" s="155">
        <v>5.5440409999999996E-3</v>
      </c>
      <c r="H19" s="156">
        <v>0</v>
      </c>
      <c r="I19" s="156">
        <v>0</v>
      </c>
      <c r="J19" s="156">
        <v>0</v>
      </c>
      <c r="K19" s="155">
        <v>3.7525709999999997E-4</v>
      </c>
      <c r="L19" s="155">
        <v>3.7525709999999997E-4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3471.12</v>
      </c>
      <c r="E22" s="153">
        <v>1413.5160000000001</v>
      </c>
      <c r="F22" s="153">
        <v>3037.0720000000001</v>
      </c>
      <c r="G22" s="153">
        <v>168.4924</v>
      </c>
      <c r="H22" s="153">
        <v>1130.3868</v>
      </c>
      <c r="I22" s="153">
        <v>4155.0630000000001</v>
      </c>
      <c r="J22" s="153">
        <v>2651.3620000000001</v>
      </c>
      <c r="K22" s="153">
        <v>1521.701</v>
      </c>
      <c r="L22" s="153">
        <v>1999.828</v>
      </c>
      <c r="M22" s="153">
        <v>11323.74</v>
      </c>
      <c r="N22" s="153">
        <v>11112.23</v>
      </c>
      <c r="O22" s="153">
        <v>10960.652</v>
      </c>
      <c r="P22" s="153">
        <v>6390.9809999999998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-2.7554715114239698E-3</v>
      </c>
      <c r="E23" s="155">
        <v>0.110681912472813</v>
      </c>
      <c r="F23" s="155">
        <v>0.16777045337795601</v>
      </c>
      <c r="G23" s="155">
        <v>0.16614308978876299</v>
      </c>
      <c r="H23" s="155">
        <v>0.18351006969012501</v>
      </c>
      <c r="I23" s="155">
        <v>0.14433588489284699</v>
      </c>
      <c r="J23" s="155">
        <v>2.73272022426851E-2</v>
      </c>
      <c r="K23" s="155">
        <v>-1.71814317203733E-3</v>
      </c>
      <c r="L23" s="155">
        <v>4.7339084766871098E-2</v>
      </c>
      <c r="M23" s="155">
        <v>-2.93157822099431E-2</v>
      </c>
      <c r="N23" s="155">
        <v>-7.1504070441235301E-2</v>
      </c>
      <c r="O23" s="155">
        <v>0.24237807850002199</v>
      </c>
      <c r="P23" s="155">
        <v>0.13803612594327699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3925.11</v>
      </c>
      <c r="E25" s="153">
        <v>1646.845</v>
      </c>
      <c r="F25" s="153">
        <v>3882.2280000000001</v>
      </c>
      <c r="G25" s="153">
        <v>180.0316</v>
      </c>
      <c r="H25" s="153">
        <v>1552.576</v>
      </c>
      <c r="I25" s="153">
        <v>5367.2129999999997</v>
      </c>
      <c r="J25" s="153">
        <v>3385.0749999999998</v>
      </c>
      <c r="K25" s="153">
        <v>1643.556</v>
      </c>
      <c r="L25" s="153">
        <v>2136.4430000000002</v>
      </c>
      <c r="M25" s="153">
        <v>17728.77</v>
      </c>
      <c r="N25" s="153">
        <v>12200.47</v>
      </c>
      <c r="O25" s="153">
        <v>12662.34</v>
      </c>
      <c r="P25" s="153">
        <v>6845.2830000000004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8.0394349384638204E-3</v>
      </c>
      <c r="E26" s="155">
        <v>0.127977572572017</v>
      </c>
      <c r="F26" s="155">
        <v>0.18883843648447901</v>
      </c>
      <c r="G26" s="155">
        <v>0.17261588784985801</v>
      </c>
      <c r="H26" s="155">
        <v>0.18351018416880099</v>
      </c>
      <c r="I26" s="155">
        <v>0.16239285326774899</v>
      </c>
      <c r="J26" s="155">
        <v>7.8222428058516202E-2</v>
      </c>
      <c r="K26" s="155">
        <v>1.14943999064354E-3</v>
      </c>
      <c r="L26" s="155">
        <v>4.7339128780803999E-2</v>
      </c>
      <c r="M26" s="155">
        <v>1.49418042486247E-2</v>
      </c>
      <c r="N26" s="155">
        <v>-7.1502935307556706E-2</v>
      </c>
      <c r="O26" s="155">
        <v>0.26067693606582198</v>
      </c>
      <c r="P26" s="155">
        <v>0.13803597907031401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2502.6660000000002</v>
      </c>
      <c r="C7" s="172">
        <v>0.49789832208000001</v>
      </c>
      <c r="D7" s="172">
        <v>1.8256350915E-2</v>
      </c>
      <c r="E7" s="172">
        <v>1.184203849E-2</v>
      </c>
      <c r="F7" s="172">
        <v>8.9729178110000002E-3</v>
      </c>
      <c r="G7" s="168" t="s">
        <v>62</v>
      </c>
    </row>
    <row r="8" spans="1:7">
      <c r="A8" s="169" t="s">
        <v>61</v>
      </c>
      <c r="B8" s="170">
        <v>2523.7890000000002</v>
      </c>
      <c r="C8" s="173">
        <v>0.50210068318500001</v>
      </c>
      <c r="D8" s="173">
        <v>1.8410438157000001E-2</v>
      </c>
      <c r="E8" s="173">
        <v>1.1941987655999999E-2</v>
      </c>
      <c r="F8" s="173">
        <v>9.0486510260000003E-3</v>
      </c>
      <c r="G8" s="171" t="s">
        <v>63</v>
      </c>
    </row>
    <row r="9" spans="1:7" ht="13">
      <c r="A9" s="175" t="s">
        <v>265</v>
      </c>
      <c r="B9" s="176">
        <v>5026.46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326.50130000000001</v>
      </c>
      <c r="C11" s="172">
        <v>1.3385803561E-2</v>
      </c>
      <c r="D11" s="172">
        <v>2.3817490259999997E-3</v>
      </c>
      <c r="E11" s="172">
        <v>1.5449288720000001E-3</v>
      </c>
      <c r="F11" s="172">
        <v>1.1706193839999999E-3</v>
      </c>
      <c r="G11" s="168" t="s">
        <v>78</v>
      </c>
    </row>
    <row r="12" spans="1:7">
      <c r="A12" s="148" t="s">
        <v>65</v>
      </c>
      <c r="B12" s="179">
        <v>399.96269999999998</v>
      </c>
      <c r="C12" s="181">
        <v>1.6397552273E-2</v>
      </c>
      <c r="D12" s="181">
        <v>2.917632398E-3</v>
      </c>
      <c r="E12" s="181">
        <v>1.89253128E-3</v>
      </c>
      <c r="F12" s="181">
        <v>1.4340037520000001E-3</v>
      </c>
      <c r="G12" s="180" t="s">
        <v>79</v>
      </c>
    </row>
    <row r="13" spans="1:7">
      <c r="A13" s="148" t="s">
        <v>66</v>
      </c>
      <c r="B13" s="179">
        <v>432.27300000000002</v>
      </c>
      <c r="C13" s="181">
        <v>1.7722200380000001E-2</v>
      </c>
      <c r="D13" s="181">
        <v>3.1533283220000004E-3</v>
      </c>
      <c r="E13" s="181">
        <v>2.0454161700000002E-3</v>
      </c>
      <c r="F13" s="181">
        <v>1.5498472830000002E-3</v>
      </c>
      <c r="G13" s="180" t="s">
        <v>80</v>
      </c>
    </row>
    <row r="14" spans="1:7">
      <c r="A14" s="148" t="s">
        <v>67</v>
      </c>
      <c r="B14" s="179">
        <v>460.8809</v>
      </c>
      <c r="C14" s="181">
        <v>1.8895058587999999E-2</v>
      </c>
      <c r="D14" s="181">
        <v>3.3620161220000002E-3</v>
      </c>
      <c r="E14" s="181">
        <v>2.1807821569999998E-3</v>
      </c>
      <c r="F14" s="181">
        <v>1.6524164380000001E-3</v>
      </c>
      <c r="G14" s="180" t="s">
        <v>81</v>
      </c>
    </row>
    <row r="15" spans="1:7">
      <c r="A15" s="148" t="s">
        <v>68</v>
      </c>
      <c r="B15" s="179">
        <v>507.0521</v>
      </c>
      <c r="C15" s="181">
        <v>2.0787971766000002E-2</v>
      </c>
      <c r="D15" s="181">
        <v>3.6988240020000003E-3</v>
      </c>
      <c r="E15" s="181">
        <v>2.3992536300000001E-3</v>
      </c>
      <c r="F15" s="181">
        <v>1.8179560589999999E-3</v>
      </c>
      <c r="G15" s="180" t="s">
        <v>82</v>
      </c>
    </row>
    <row r="16" spans="1:7">
      <c r="A16" s="148" t="s">
        <v>69</v>
      </c>
      <c r="B16" s="179">
        <v>617.16830000000004</v>
      </c>
      <c r="C16" s="181">
        <v>2.5302483107999998E-2</v>
      </c>
      <c r="D16" s="181">
        <v>4.502095389E-3</v>
      </c>
      <c r="E16" s="181">
        <v>2.920298099E-3</v>
      </c>
      <c r="F16" s="181">
        <v>2.212760485E-3</v>
      </c>
      <c r="G16" s="180" t="s">
        <v>83</v>
      </c>
    </row>
    <row r="17" spans="1:7">
      <c r="A17" s="148" t="s">
        <v>70</v>
      </c>
      <c r="B17" s="179">
        <v>976.71410000000003</v>
      </c>
      <c r="C17" s="181">
        <v>4.0043035290000001E-2</v>
      </c>
      <c r="D17" s="181">
        <v>7.1248961519999997E-3</v>
      </c>
      <c r="E17" s="181">
        <v>4.6215859269999994E-3</v>
      </c>
      <c r="F17" s="181">
        <v>3.5018557589999999E-3</v>
      </c>
      <c r="G17" s="180" t="s">
        <v>84</v>
      </c>
    </row>
    <row r="18" spans="1:7">
      <c r="A18" s="148" t="s">
        <v>71</v>
      </c>
      <c r="B18" s="179">
        <v>1463.8912</v>
      </c>
      <c r="C18" s="181">
        <v>6.0016177694E-2</v>
      </c>
      <c r="D18" s="181">
        <v>1.0678736774999999E-2</v>
      </c>
      <c r="E18" s="181">
        <v>6.926795639E-3</v>
      </c>
      <c r="F18" s="181">
        <v>5.2485531119999991E-3</v>
      </c>
      <c r="G18" s="180" t="s">
        <v>85</v>
      </c>
    </row>
    <row r="19" spans="1:7">
      <c r="A19" s="148" t="s">
        <v>72</v>
      </c>
      <c r="B19" s="179">
        <v>1547.4781</v>
      </c>
      <c r="C19" s="181">
        <v>6.3443048655000001E-2</v>
      </c>
      <c r="D19" s="181">
        <v>1.1288483251999999E-2</v>
      </c>
      <c r="E19" s="181">
        <v>7.3223095780000002E-3</v>
      </c>
      <c r="F19" s="181">
        <v>5.5482408780000003E-3</v>
      </c>
      <c r="G19" s="180" t="s">
        <v>86</v>
      </c>
    </row>
    <row r="20" spans="1:7">
      <c r="A20" s="148" t="s">
        <v>73</v>
      </c>
      <c r="B20" s="179">
        <v>2543.5502999999999</v>
      </c>
      <c r="C20" s="181">
        <v>0.10427972159299999</v>
      </c>
      <c r="D20" s="181">
        <v>1.8554592121999999E-2</v>
      </c>
      <c r="E20" s="181">
        <v>1.2035493571E-2</v>
      </c>
      <c r="F20" s="181">
        <v>9.1195020790000008E-3</v>
      </c>
      <c r="G20" s="180" t="s">
        <v>87</v>
      </c>
    </row>
    <row r="21" spans="1:7">
      <c r="A21" s="148" t="s">
        <v>74</v>
      </c>
      <c r="B21" s="179">
        <v>2920.0749999999998</v>
      </c>
      <c r="C21" s="181">
        <v>0.11971636968600001</v>
      </c>
      <c r="D21" s="181">
        <v>2.1301249906000002E-2</v>
      </c>
      <c r="E21" s="181">
        <v>1.3817121639E-2</v>
      </c>
      <c r="F21" s="181">
        <v>1.0469472545E-2</v>
      </c>
      <c r="G21" s="180" t="s">
        <v>88</v>
      </c>
    </row>
    <row r="22" spans="1:7">
      <c r="A22" s="148" t="s">
        <v>75</v>
      </c>
      <c r="B22" s="179">
        <v>3105.0228000000002</v>
      </c>
      <c r="C22" s="181">
        <v>0.12729880479399999</v>
      </c>
      <c r="D22" s="181">
        <v>2.2650399948E-2</v>
      </c>
      <c r="E22" s="181">
        <v>1.4692251986E-2</v>
      </c>
      <c r="F22" s="181">
        <v>1.1132573977E-2</v>
      </c>
      <c r="G22" s="180" t="s">
        <v>89</v>
      </c>
    </row>
    <row r="23" spans="1:7">
      <c r="A23" s="148" t="s">
        <v>76</v>
      </c>
      <c r="B23" s="179">
        <v>4182.0384999999997</v>
      </c>
      <c r="C23" s="181">
        <v>0.171453975363</v>
      </c>
      <c r="D23" s="181">
        <v>3.0506972323000002E-2</v>
      </c>
      <c r="E23" s="181">
        <v>1.9788441959000001E-2</v>
      </c>
      <c r="F23" s="181">
        <v>1.4994045446999999E-2</v>
      </c>
      <c r="G23" s="180" t="s">
        <v>90</v>
      </c>
    </row>
    <row r="24" spans="1:7">
      <c r="A24" s="169" t="s">
        <v>77</v>
      </c>
      <c r="B24" s="170">
        <v>4908.9973</v>
      </c>
      <c r="C24" s="173">
        <v>0.20125761686099999</v>
      </c>
      <c r="D24" s="173">
        <v>3.5809963195000002E-2</v>
      </c>
      <c r="E24" s="173">
        <v>2.3228243390999999E-2</v>
      </c>
      <c r="F24" s="173">
        <v>1.7600442611000001E-2</v>
      </c>
      <c r="G24" s="171" t="s">
        <v>91</v>
      </c>
    </row>
    <row r="25" spans="1:7" ht="13">
      <c r="A25" s="175" t="s">
        <v>266</v>
      </c>
      <c r="B25" s="176">
        <v>24391.61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372.74020000000002</v>
      </c>
      <c r="C27" s="172">
        <v>1.4040331748999999E-2</v>
      </c>
      <c r="D27" s="182"/>
      <c r="E27" s="172">
        <v>1.7637206859999999E-3</v>
      </c>
      <c r="F27" s="172">
        <v>1.336401733E-3</v>
      </c>
      <c r="G27" s="168" t="s">
        <v>99</v>
      </c>
    </row>
    <row r="28" spans="1:7">
      <c r="A28" s="148" t="s">
        <v>93</v>
      </c>
      <c r="B28" s="179">
        <v>1521.9558999999999</v>
      </c>
      <c r="C28" s="181">
        <v>5.7328846587E-2</v>
      </c>
      <c r="D28" s="164"/>
      <c r="E28" s="181">
        <v>7.2015444120000008E-3</v>
      </c>
      <c r="F28" s="181">
        <v>5.4567350189999994E-3</v>
      </c>
      <c r="G28" s="180" t="s">
        <v>100</v>
      </c>
    </row>
    <row r="29" spans="1:7">
      <c r="A29" s="148" t="s">
        <v>94</v>
      </c>
      <c r="B29" s="179">
        <v>1736.3144</v>
      </c>
      <c r="C29" s="181">
        <v>6.5403276050999992E-2</v>
      </c>
      <c r="D29" s="164"/>
      <c r="E29" s="181">
        <v>8.2158394110000005E-3</v>
      </c>
      <c r="F29" s="181">
        <v>6.2252839190000001E-3</v>
      </c>
      <c r="G29" s="180" t="s">
        <v>101</v>
      </c>
    </row>
    <row r="30" spans="1:7">
      <c r="A30" s="148" t="s">
        <v>95</v>
      </c>
      <c r="B30" s="179">
        <v>2515.1781999999998</v>
      </c>
      <c r="C30" s="181">
        <v>9.4741421330000006E-2</v>
      </c>
      <c r="D30" s="164"/>
      <c r="E30" s="181">
        <v>1.1901243335000001E-2</v>
      </c>
      <c r="F30" s="181">
        <v>9.0177783489999996E-3</v>
      </c>
      <c r="G30" s="180" t="s">
        <v>102</v>
      </c>
    </row>
    <row r="31" spans="1:7">
      <c r="A31" s="148" t="s">
        <v>96</v>
      </c>
      <c r="B31" s="179">
        <v>3320.1655999999998</v>
      </c>
      <c r="C31" s="181">
        <v>0.125063587142</v>
      </c>
      <c r="D31" s="164"/>
      <c r="E31" s="181">
        <v>1.5710258112000001E-2</v>
      </c>
      <c r="F31" s="181">
        <v>1.1903934863000001E-2</v>
      </c>
      <c r="G31" s="180" t="s">
        <v>103</v>
      </c>
    </row>
    <row r="32" spans="1:7">
      <c r="A32" s="148" t="s">
        <v>97</v>
      </c>
      <c r="B32" s="179">
        <v>6989.2524000000003</v>
      </c>
      <c r="C32" s="181">
        <v>0.26327029488699999</v>
      </c>
      <c r="D32" s="164"/>
      <c r="E32" s="181">
        <v>3.3071530894000001E-2</v>
      </c>
      <c r="F32" s="181">
        <v>2.5058872156999999E-2</v>
      </c>
      <c r="G32" s="180" t="s">
        <v>104</v>
      </c>
    </row>
    <row r="33" spans="1:7">
      <c r="A33" s="169" t="s">
        <v>98</v>
      </c>
      <c r="B33" s="170">
        <v>10092.2119</v>
      </c>
      <c r="C33" s="173">
        <v>0.38015218952099999</v>
      </c>
      <c r="D33" s="183"/>
      <c r="E33" s="173">
        <v>4.7754019820999999E-2</v>
      </c>
      <c r="F33" s="173">
        <v>3.6184048495000003E-2</v>
      </c>
      <c r="G33" s="171" t="s">
        <v>105</v>
      </c>
    </row>
    <row r="34" spans="1:7" ht="13">
      <c r="A34" s="175" t="s">
        <v>267</v>
      </c>
      <c r="B34" s="176">
        <v>26547.82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470.97800000000001</v>
      </c>
      <c r="C36" s="172">
        <v>1.4473501039000001E-2</v>
      </c>
      <c r="D36" s="172">
        <v>3.4356720559999996E-3</v>
      </c>
      <c r="E36" s="172">
        <v>2.2285593059999998E-3</v>
      </c>
      <c r="F36" s="172">
        <v>1.688618012E-3</v>
      </c>
      <c r="G36" s="168" t="s">
        <v>110</v>
      </c>
    </row>
    <row r="37" spans="1:7">
      <c r="A37" s="148" t="s">
        <v>107</v>
      </c>
      <c r="B37" s="179">
        <v>2650.1149999999998</v>
      </c>
      <c r="C37" s="181">
        <v>8.1439987018999987E-2</v>
      </c>
      <c r="D37" s="181">
        <v>1.9331956163999998E-2</v>
      </c>
      <c r="E37" s="181">
        <v>1.2539733161999999E-2</v>
      </c>
      <c r="F37" s="181">
        <v>9.5015731560000004E-3</v>
      </c>
      <c r="G37" s="180" t="s">
        <v>111</v>
      </c>
    </row>
    <row r="38" spans="1:7">
      <c r="A38" s="148" t="s">
        <v>108</v>
      </c>
      <c r="B38" s="179">
        <v>5462.35</v>
      </c>
      <c r="C38" s="181">
        <v>0.16786204111699998</v>
      </c>
      <c r="D38" s="181">
        <v>3.9846539018999996E-2</v>
      </c>
      <c r="E38" s="181">
        <v>2.5846580783999998E-2</v>
      </c>
      <c r="F38" s="181">
        <v>1.9584402234999999E-2</v>
      </c>
      <c r="G38" s="180" t="s">
        <v>112</v>
      </c>
    </row>
    <row r="39" spans="1:7">
      <c r="A39" s="169" t="s">
        <v>109</v>
      </c>
      <c r="B39" s="170">
        <v>23957.268</v>
      </c>
      <c r="C39" s="173">
        <v>0.73622450155500008</v>
      </c>
      <c r="D39" s="173">
        <v>0.17476254984600001</v>
      </c>
      <c r="E39" s="173">
        <v>0.113360268517</v>
      </c>
      <c r="F39" s="173">
        <v>8.5895040224999997E-2</v>
      </c>
      <c r="G39" s="171" t="s">
        <v>113</v>
      </c>
    </row>
    <row r="40" spans="1:7" ht="13">
      <c r="A40" s="175" t="s">
        <v>268</v>
      </c>
      <c r="B40" s="176">
        <v>32540.71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5.7172914724000004E-2</v>
      </c>
      <c r="D42" s="172">
        <v>5.0367919039999995E-3</v>
      </c>
      <c r="E42" s="172">
        <v>3.267130648E-3</v>
      </c>
      <c r="F42" s="172">
        <v>2.4755615179999999E-3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8.2465864357999991E-2</v>
      </c>
      <c r="D43" s="181">
        <v>7.2650379990000001E-3</v>
      </c>
      <c r="E43" s="181">
        <v>4.7124893690000001E-3</v>
      </c>
      <c r="F43" s="181">
        <v>3.5707348719999999E-3</v>
      </c>
      <c r="G43" s="180" t="s">
        <v>119</v>
      </c>
    </row>
    <row r="44" spans="1:7">
      <c r="A44" s="148" t="s">
        <v>116</v>
      </c>
      <c r="B44" s="179">
        <v>3817.3924000000002</v>
      </c>
      <c r="C44" s="181">
        <v>0.31609251442000003</v>
      </c>
      <c r="D44" s="181">
        <v>2.7846966088999999E-2</v>
      </c>
      <c r="E44" s="181">
        <v>1.8063020688E-2</v>
      </c>
      <c r="F44" s="181">
        <v>1.3686663845E-2</v>
      </c>
      <c r="G44" s="180" t="s">
        <v>120</v>
      </c>
    </row>
    <row r="45" spans="1:7">
      <c r="A45" s="169" t="s">
        <v>117</v>
      </c>
      <c r="B45" s="170">
        <v>6573.0322999999999</v>
      </c>
      <c r="C45" s="173">
        <v>0.54426846636799997</v>
      </c>
      <c r="D45" s="173">
        <v>4.7948701202999995E-2</v>
      </c>
      <c r="E45" s="173">
        <v>3.1102073346E-2</v>
      </c>
      <c r="F45" s="173">
        <v>2.3566580037999999E-2</v>
      </c>
      <c r="G45" s="171" t="s">
        <v>121</v>
      </c>
    </row>
    <row r="46" spans="1:7" ht="13">
      <c r="A46" s="175" t="s">
        <v>269</v>
      </c>
      <c r="B46" s="176">
        <v>12076.82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695.35940000000005</v>
      </c>
      <c r="C48" s="172">
        <v>0.20034614597800002</v>
      </c>
      <c r="D48" s="172">
        <v>5.0724807940000002E-3</v>
      </c>
      <c r="E48" s="172">
        <v>3.2902803569999999E-3</v>
      </c>
      <c r="F48" s="172">
        <v>2.493102454E-3</v>
      </c>
      <c r="G48" s="168" t="s">
        <v>124</v>
      </c>
    </row>
    <row r="49" spans="1:7">
      <c r="A49" s="169" t="s">
        <v>123</v>
      </c>
      <c r="B49" s="170">
        <v>2775.4315999999999</v>
      </c>
      <c r="C49" s="173">
        <v>0.79965414214099995</v>
      </c>
      <c r="D49" s="173">
        <v>2.0246110840000001E-2</v>
      </c>
      <c r="E49" s="173">
        <v>1.3132702418999999E-2</v>
      </c>
      <c r="F49" s="173">
        <v>9.9508762399999999E-3</v>
      </c>
      <c r="G49" s="171" t="s">
        <v>125</v>
      </c>
    </row>
    <row r="50" spans="1:7" ht="13">
      <c r="A50" s="175" t="s">
        <v>270</v>
      </c>
      <c r="B50" s="176">
        <v>3470.79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370.76490000000001</v>
      </c>
      <c r="C52" s="172">
        <v>7.6908695470000003E-3</v>
      </c>
      <c r="D52" s="172">
        <v>2.7046414190000003E-3</v>
      </c>
      <c r="E52" s="172">
        <v>1.7543740220000001E-3</v>
      </c>
      <c r="F52" s="172">
        <v>1.329319604E-3</v>
      </c>
      <c r="G52" s="168" t="s">
        <v>138</v>
      </c>
    </row>
    <row r="53" spans="1:7">
      <c r="A53" s="148" t="s">
        <v>127</v>
      </c>
      <c r="B53" s="179">
        <v>909.45280000000002</v>
      </c>
      <c r="C53" s="181">
        <v>1.8865008105000001E-2</v>
      </c>
      <c r="D53" s="181">
        <v>6.6342410279999998E-3</v>
      </c>
      <c r="E53" s="181">
        <v>4.3033209630000003E-3</v>
      </c>
      <c r="F53" s="181">
        <v>3.26070088E-3</v>
      </c>
      <c r="G53" s="180" t="s">
        <v>139</v>
      </c>
    </row>
    <row r="54" spans="1:7">
      <c r="A54" s="148" t="s">
        <v>128</v>
      </c>
      <c r="B54" s="179">
        <v>1059.0397</v>
      </c>
      <c r="C54" s="181">
        <v>2.1967926785000001E-2</v>
      </c>
      <c r="D54" s="181">
        <v>7.7254417470000005E-3</v>
      </c>
      <c r="E54" s="181">
        <v>5.0111316849999997E-3</v>
      </c>
      <c r="F54" s="181">
        <v>3.7970213310000002E-3</v>
      </c>
      <c r="G54" s="180" t="s">
        <v>140</v>
      </c>
    </row>
    <row r="55" spans="1:7">
      <c r="A55" s="148" t="s">
        <v>129</v>
      </c>
      <c r="B55" s="179">
        <v>1597.8761</v>
      </c>
      <c r="C55" s="181">
        <v>3.3145145716000003E-2</v>
      </c>
      <c r="D55" s="181">
        <v>1.1656124629E-2</v>
      </c>
      <c r="E55" s="181">
        <v>7.5607812939999996E-3</v>
      </c>
      <c r="F55" s="181">
        <v>5.7289350309999995E-3</v>
      </c>
      <c r="G55" s="180" t="s">
        <v>141</v>
      </c>
    </row>
    <row r="56" spans="1:7">
      <c r="A56" s="148" t="s">
        <v>130</v>
      </c>
      <c r="B56" s="179">
        <v>1698.6875</v>
      </c>
      <c r="C56" s="181">
        <v>3.5236301934999999E-2</v>
      </c>
      <c r="D56" s="181">
        <v>1.2391519720999999E-2</v>
      </c>
      <c r="E56" s="181">
        <v>8.0377975960000004E-3</v>
      </c>
      <c r="F56" s="181">
        <v>6.09037855E-3</v>
      </c>
      <c r="G56" s="180" t="s">
        <v>142</v>
      </c>
    </row>
    <row r="57" spans="1:7">
      <c r="A57" s="148" t="s">
        <v>131</v>
      </c>
      <c r="B57" s="179">
        <v>2343.8647999999998</v>
      </c>
      <c r="C57" s="181">
        <v>4.8619376893000006E-2</v>
      </c>
      <c r="D57" s="181">
        <v>1.7097934078000001E-2</v>
      </c>
      <c r="E57" s="181">
        <v>1.1090627824999999E-2</v>
      </c>
      <c r="F57" s="181">
        <v>8.4035609270000002E-3</v>
      </c>
      <c r="G57" s="180" t="s">
        <v>143</v>
      </c>
    </row>
    <row r="58" spans="1:7">
      <c r="A58" s="148" t="s">
        <v>132</v>
      </c>
      <c r="B58" s="179">
        <v>2398.9497999999999</v>
      </c>
      <c r="C58" s="181">
        <v>4.9762018898999998E-2</v>
      </c>
      <c r="D58" s="181">
        <v>1.7499766E-2</v>
      </c>
      <c r="E58" s="181">
        <v>1.1351277344999999E-2</v>
      </c>
      <c r="F58" s="181">
        <v>8.601059585000001E-3</v>
      </c>
      <c r="G58" s="180" t="s">
        <v>144</v>
      </c>
    </row>
    <row r="59" spans="1:7">
      <c r="A59" s="148" t="s">
        <v>133</v>
      </c>
      <c r="B59" s="179">
        <v>3712.7723000000001</v>
      </c>
      <c r="C59" s="181">
        <v>7.7014969367000002E-2</v>
      </c>
      <c r="D59" s="181">
        <v>2.708378744E-2</v>
      </c>
      <c r="E59" s="181">
        <v>1.7567982496000001E-2</v>
      </c>
      <c r="F59" s="181">
        <v>1.3311564826999999E-2</v>
      </c>
      <c r="G59" s="180" t="s">
        <v>145</v>
      </c>
    </row>
    <row r="60" spans="1:7">
      <c r="A60" s="148" t="s">
        <v>134</v>
      </c>
      <c r="B60" s="179">
        <v>6055.5730999999996</v>
      </c>
      <c r="C60" s="181">
        <v>0.12561227544099998</v>
      </c>
      <c r="D60" s="181">
        <v>4.4173959891000002E-2</v>
      </c>
      <c r="E60" s="181">
        <v>2.8653575718E-2</v>
      </c>
      <c r="F60" s="181">
        <v>2.1711310948000002E-2</v>
      </c>
      <c r="G60" s="180" t="s">
        <v>146</v>
      </c>
    </row>
    <row r="61" spans="1:7">
      <c r="A61" s="148" t="s">
        <v>135</v>
      </c>
      <c r="B61" s="179">
        <v>6860.4390000000003</v>
      </c>
      <c r="C61" s="181">
        <v>0.142307811182</v>
      </c>
      <c r="D61" s="181">
        <v>5.0045264456000001E-2</v>
      </c>
      <c r="E61" s="181">
        <v>3.2462015585000004E-2</v>
      </c>
      <c r="F61" s="181">
        <v>2.4597031842999998E-2</v>
      </c>
      <c r="G61" s="180" t="s">
        <v>147</v>
      </c>
    </row>
    <row r="62" spans="1:7">
      <c r="A62" s="148" t="s">
        <v>136</v>
      </c>
      <c r="B62" s="179">
        <v>9472.1558999999997</v>
      </c>
      <c r="C62" s="181">
        <v>0.19648331153600002</v>
      </c>
      <c r="D62" s="181">
        <v>6.9097115649000007E-2</v>
      </c>
      <c r="E62" s="181">
        <v>4.4820057790999998E-2</v>
      </c>
      <c r="F62" s="181">
        <v>3.3960934613000003E-2</v>
      </c>
      <c r="G62" s="180" t="s">
        <v>148</v>
      </c>
    </row>
    <row r="63" spans="1:7">
      <c r="A63" s="169" t="s">
        <v>137</v>
      </c>
      <c r="B63" s="170">
        <v>11728.878199999999</v>
      </c>
      <c r="C63" s="173">
        <v>0.24329506964</v>
      </c>
      <c r="D63" s="173">
        <v>8.5559365996000003E-2</v>
      </c>
      <c r="E63" s="173">
        <v>5.5498347397999997E-2</v>
      </c>
      <c r="F63" s="173">
        <v>4.2052059725E-2</v>
      </c>
      <c r="G63" s="171" t="s">
        <v>149</v>
      </c>
    </row>
    <row r="64" spans="1:7" ht="13">
      <c r="A64" s="175" t="s">
        <v>271</v>
      </c>
      <c r="B64" s="176">
        <v>48208.45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305.83339999999998</v>
      </c>
      <c r="C66" s="172">
        <v>4.916352368E-3</v>
      </c>
      <c r="D66" s="182"/>
      <c r="E66" s="182"/>
      <c r="F66" s="172">
        <v>1.096517858E-3</v>
      </c>
      <c r="G66" s="168" t="s">
        <v>179</v>
      </c>
    </row>
    <row r="67" spans="1:7">
      <c r="A67" s="148" t="s">
        <v>151</v>
      </c>
      <c r="B67" s="179">
        <v>358.38380000000001</v>
      </c>
      <c r="C67" s="181">
        <v>5.761113874E-3</v>
      </c>
      <c r="D67" s="164"/>
      <c r="E67" s="164"/>
      <c r="F67" s="181">
        <v>1.284929104E-3</v>
      </c>
      <c r="G67" s="180" t="s">
        <v>180</v>
      </c>
    </row>
    <row r="68" spans="1:7">
      <c r="A68" s="148" t="s">
        <v>152</v>
      </c>
      <c r="B68" s="179">
        <v>401.40390000000002</v>
      </c>
      <c r="C68" s="181">
        <v>6.4526733000000005E-3</v>
      </c>
      <c r="D68" s="164"/>
      <c r="E68" s="164"/>
      <c r="F68" s="181">
        <v>1.4391709499999999E-3</v>
      </c>
      <c r="G68" s="180" t="s">
        <v>181</v>
      </c>
    </row>
    <row r="69" spans="1:7">
      <c r="A69" s="148" t="s">
        <v>153</v>
      </c>
      <c r="B69" s="179">
        <v>435.33510000000001</v>
      </c>
      <c r="C69" s="181">
        <v>6.9981262669999997E-3</v>
      </c>
      <c r="D69" s="164"/>
      <c r="E69" s="164"/>
      <c r="F69" s="181">
        <v>1.5608259639999999E-3</v>
      </c>
      <c r="G69" s="180" t="s">
        <v>182</v>
      </c>
    </row>
    <row r="70" spans="1:7">
      <c r="A70" s="148" t="s">
        <v>154</v>
      </c>
      <c r="B70" s="179">
        <v>442.6891</v>
      </c>
      <c r="C70" s="181">
        <v>7.1163437519999994E-3</v>
      </c>
      <c r="D70" s="164"/>
      <c r="E70" s="164"/>
      <c r="F70" s="181">
        <v>1.5871925819999999E-3</v>
      </c>
      <c r="G70" s="180" t="s">
        <v>183</v>
      </c>
    </row>
    <row r="71" spans="1:7">
      <c r="A71" s="148" t="s">
        <v>155</v>
      </c>
      <c r="B71" s="179">
        <v>480.64150000000001</v>
      </c>
      <c r="C71" s="181">
        <v>7.7264385670000003E-3</v>
      </c>
      <c r="D71" s="164"/>
      <c r="E71" s="164"/>
      <c r="F71" s="181">
        <v>1.7232649809999999E-3</v>
      </c>
      <c r="G71" s="180" t="s">
        <v>184</v>
      </c>
    </row>
    <row r="72" spans="1:7">
      <c r="A72" s="148" t="s">
        <v>156</v>
      </c>
      <c r="B72" s="179">
        <v>565.66660000000002</v>
      </c>
      <c r="C72" s="181">
        <v>9.0932394199999995E-3</v>
      </c>
      <c r="D72" s="164"/>
      <c r="E72" s="164"/>
      <c r="F72" s="181">
        <v>2.0281091879999998E-3</v>
      </c>
      <c r="G72" s="180" t="s">
        <v>185</v>
      </c>
    </row>
    <row r="73" spans="1:7">
      <c r="A73" s="148" t="s">
        <v>157</v>
      </c>
      <c r="B73" s="179">
        <v>678.14290000000005</v>
      </c>
      <c r="C73" s="181">
        <v>1.0901325533999999E-2</v>
      </c>
      <c r="D73" s="164"/>
      <c r="E73" s="164"/>
      <c r="F73" s="181">
        <v>2.4313753839999997E-3</v>
      </c>
      <c r="G73" s="180" t="s">
        <v>186</v>
      </c>
    </row>
    <row r="74" spans="1:7">
      <c r="A74" s="148" t="s">
        <v>158</v>
      </c>
      <c r="B74" s="179">
        <v>714.35339999999997</v>
      </c>
      <c r="C74" s="181">
        <v>1.1483418848000001E-2</v>
      </c>
      <c r="D74" s="164"/>
      <c r="E74" s="164"/>
      <c r="F74" s="181">
        <v>2.5612024719999997E-3</v>
      </c>
      <c r="G74" s="180" t="s">
        <v>187</v>
      </c>
    </row>
    <row r="75" spans="1:7">
      <c r="A75" s="148" t="s">
        <v>159</v>
      </c>
      <c r="B75" s="179">
        <v>764.89459999999997</v>
      </c>
      <c r="C75" s="181">
        <v>1.2295881936E-2</v>
      </c>
      <c r="D75" s="164"/>
      <c r="E75" s="164"/>
      <c r="F75" s="181">
        <v>2.7424100460000001E-3</v>
      </c>
      <c r="G75" s="180" t="s">
        <v>188</v>
      </c>
    </row>
    <row r="76" spans="1:7">
      <c r="A76" s="148" t="s">
        <v>160</v>
      </c>
      <c r="B76" s="179">
        <v>902.31970000000001</v>
      </c>
      <c r="C76" s="181">
        <v>1.4505026573999999E-2</v>
      </c>
      <c r="D76" s="164"/>
      <c r="E76" s="164"/>
      <c r="F76" s="181">
        <v>3.2351262639999999E-3</v>
      </c>
      <c r="G76" s="180" t="s">
        <v>189</v>
      </c>
    </row>
    <row r="77" spans="1:7">
      <c r="A77" s="148" t="s">
        <v>161</v>
      </c>
      <c r="B77" s="179">
        <v>1178.4191000000001</v>
      </c>
      <c r="C77" s="181">
        <v>1.894339707E-2</v>
      </c>
      <c r="D77" s="164"/>
      <c r="E77" s="164"/>
      <c r="F77" s="181">
        <v>4.2250375119999998E-3</v>
      </c>
      <c r="G77" s="180" t="s">
        <v>190</v>
      </c>
    </row>
    <row r="78" spans="1:7">
      <c r="A78" s="148" t="s">
        <v>162</v>
      </c>
      <c r="B78" s="179">
        <v>1490.0386000000001</v>
      </c>
      <c r="C78" s="181">
        <v>2.3952762518E-2</v>
      </c>
      <c r="D78" s="164"/>
      <c r="E78" s="164"/>
      <c r="F78" s="181">
        <v>5.342300528E-3</v>
      </c>
      <c r="G78" s="180" t="s">
        <v>191</v>
      </c>
    </row>
    <row r="79" spans="1:7">
      <c r="A79" s="148" t="s">
        <v>163</v>
      </c>
      <c r="B79" s="179">
        <v>1511.5355999999999</v>
      </c>
      <c r="C79" s="181">
        <v>2.4298332449000003E-2</v>
      </c>
      <c r="D79" s="164"/>
      <c r="E79" s="164"/>
      <c r="F79" s="181">
        <v>5.4193746620000002E-3</v>
      </c>
      <c r="G79" s="180" t="s">
        <v>192</v>
      </c>
    </row>
    <row r="80" spans="1:7">
      <c r="A80" s="148" t="s">
        <v>164</v>
      </c>
      <c r="B80" s="179">
        <v>1618.7544</v>
      </c>
      <c r="C80" s="181">
        <v>2.6021902866999999E-2</v>
      </c>
      <c r="D80" s="164"/>
      <c r="E80" s="164"/>
      <c r="F80" s="181">
        <v>5.8037909119999995E-3</v>
      </c>
      <c r="G80" s="180" t="s">
        <v>193</v>
      </c>
    </row>
    <row r="81" spans="1:7">
      <c r="A81" s="148" t="s">
        <v>165</v>
      </c>
      <c r="B81" s="179">
        <v>1660.9553000000001</v>
      </c>
      <c r="C81" s="181">
        <v>2.6700293438000001E-2</v>
      </c>
      <c r="D81" s="164"/>
      <c r="E81" s="164"/>
      <c r="F81" s="181">
        <v>5.9550956440000006E-3</v>
      </c>
      <c r="G81" s="180" t="s">
        <v>194</v>
      </c>
    </row>
    <row r="82" spans="1:7">
      <c r="A82" s="148" t="s">
        <v>166</v>
      </c>
      <c r="B82" s="179">
        <v>1700.5437999999999</v>
      </c>
      <c r="C82" s="181">
        <v>2.7336688990999999E-2</v>
      </c>
      <c r="D82" s="164"/>
      <c r="E82" s="164"/>
      <c r="F82" s="181">
        <v>6.0970340229999998E-3</v>
      </c>
      <c r="G82" s="180" t="s">
        <v>195</v>
      </c>
    </row>
    <row r="83" spans="1:7">
      <c r="A83" s="148" t="s">
        <v>167</v>
      </c>
      <c r="B83" s="179">
        <v>1720.8652</v>
      </c>
      <c r="C83" s="181">
        <v>2.7663360842000002E-2</v>
      </c>
      <c r="D83" s="164"/>
      <c r="E83" s="164"/>
      <c r="F83" s="181">
        <v>6.1698932269999996E-3</v>
      </c>
      <c r="G83" s="180" t="s">
        <v>196</v>
      </c>
    </row>
    <row r="84" spans="1:7">
      <c r="A84" s="148" t="s">
        <v>168</v>
      </c>
      <c r="B84" s="179">
        <v>1789.4280000000001</v>
      </c>
      <c r="C84" s="181">
        <v>2.8765525891E-2</v>
      </c>
      <c r="D84" s="164"/>
      <c r="E84" s="164"/>
      <c r="F84" s="181">
        <v>6.4157144309999999E-3</v>
      </c>
      <c r="G84" s="180" t="s">
        <v>197</v>
      </c>
    </row>
    <row r="85" spans="1:7">
      <c r="A85" s="148" t="s">
        <v>169</v>
      </c>
      <c r="B85" s="179">
        <v>1888.3892000000001</v>
      </c>
      <c r="C85" s="181">
        <v>3.0356353217E-2</v>
      </c>
      <c r="D85" s="164"/>
      <c r="E85" s="164"/>
      <c r="F85" s="181">
        <v>6.7705243480000003E-3</v>
      </c>
      <c r="G85" s="180" t="s">
        <v>198</v>
      </c>
    </row>
    <row r="86" spans="1:7">
      <c r="A86" s="148" t="s">
        <v>170</v>
      </c>
      <c r="B86" s="179">
        <v>2138.2091</v>
      </c>
      <c r="C86" s="181">
        <v>3.4372273836E-2</v>
      </c>
      <c r="D86" s="164"/>
      <c r="E86" s="164"/>
      <c r="F86" s="181">
        <v>7.6662145559999997E-3</v>
      </c>
      <c r="G86" s="180" t="s">
        <v>199</v>
      </c>
    </row>
    <row r="87" spans="1:7">
      <c r="A87" s="148" t="s">
        <v>171</v>
      </c>
      <c r="B87" s="179">
        <v>2574.9639000000002</v>
      </c>
      <c r="C87" s="181">
        <v>4.1393222154999999E-2</v>
      </c>
      <c r="D87" s="164"/>
      <c r="E87" s="164"/>
      <c r="F87" s="181">
        <v>9.2321306319999991E-3</v>
      </c>
      <c r="G87" s="180" t="s">
        <v>200</v>
      </c>
    </row>
    <row r="88" spans="1:7">
      <c r="A88" s="148" t="s">
        <v>172</v>
      </c>
      <c r="B88" s="179">
        <v>3285.6338000000001</v>
      </c>
      <c r="C88" s="181">
        <v>5.2817427771E-2</v>
      </c>
      <c r="D88" s="164"/>
      <c r="E88" s="164"/>
      <c r="F88" s="181">
        <v>1.1780126490999999E-2</v>
      </c>
      <c r="G88" s="180" t="s">
        <v>201</v>
      </c>
    </row>
    <row r="89" spans="1:7">
      <c r="A89" s="148" t="s">
        <v>173</v>
      </c>
      <c r="B89" s="179">
        <v>4159.9381999999996</v>
      </c>
      <c r="C89" s="181">
        <v>6.6872101027000003E-2</v>
      </c>
      <c r="D89" s="164"/>
      <c r="E89" s="164"/>
      <c r="F89" s="181">
        <v>1.4914808275E-2</v>
      </c>
      <c r="G89" s="180" t="s">
        <v>202</v>
      </c>
    </row>
    <row r="90" spans="1:7">
      <c r="A90" s="148" t="s">
        <v>174</v>
      </c>
      <c r="B90" s="179">
        <v>4170.4278000000004</v>
      </c>
      <c r="C90" s="181">
        <v>6.7040724107000002E-2</v>
      </c>
      <c r="D90" s="164"/>
      <c r="E90" s="164"/>
      <c r="F90" s="181">
        <v>1.4952417096999999E-2</v>
      </c>
      <c r="G90" s="180" t="s">
        <v>203</v>
      </c>
    </row>
    <row r="91" spans="1:7">
      <c r="A91" s="148" t="s">
        <v>175</v>
      </c>
      <c r="B91" s="179">
        <v>4538.2556999999997</v>
      </c>
      <c r="C91" s="181">
        <v>7.2953654372999999E-2</v>
      </c>
      <c r="D91" s="164"/>
      <c r="E91" s="164"/>
      <c r="F91" s="181">
        <v>1.6271206546000002E-2</v>
      </c>
      <c r="G91" s="180" t="s">
        <v>204</v>
      </c>
    </row>
    <row r="92" spans="1:7">
      <c r="A92" s="148" t="s">
        <v>176</v>
      </c>
      <c r="B92" s="179">
        <v>5079.2557999999999</v>
      </c>
      <c r="C92" s="181">
        <v>8.1650373316000002E-2</v>
      </c>
      <c r="D92" s="164"/>
      <c r="E92" s="164"/>
      <c r="F92" s="181">
        <v>1.8210877854E-2</v>
      </c>
      <c r="G92" s="180" t="s">
        <v>205</v>
      </c>
    </row>
    <row r="93" spans="1:7">
      <c r="A93" s="148" t="s">
        <v>177</v>
      </c>
      <c r="B93" s="179">
        <v>5235.7192999999997</v>
      </c>
      <c r="C93" s="181">
        <v>8.4165565243000007E-2</v>
      </c>
      <c r="D93" s="164"/>
      <c r="E93" s="164"/>
      <c r="F93" s="181">
        <v>1.877185328E-2</v>
      </c>
      <c r="G93" s="180" t="s">
        <v>206</v>
      </c>
    </row>
    <row r="94" spans="1:7">
      <c r="A94" s="169" t="s">
        <v>178</v>
      </c>
      <c r="B94" s="170">
        <v>10416.386699999999</v>
      </c>
      <c r="C94" s="173">
        <v>0.16744615670999999</v>
      </c>
      <c r="D94" s="183"/>
      <c r="E94" s="183"/>
      <c r="F94" s="173">
        <v>3.7346326576000004E-2</v>
      </c>
      <c r="G94" s="171" t="s">
        <v>207</v>
      </c>
    </row>
    <row r="95" spans="1:7" ht="13">
      <c r="A95" s="175" t="s">
        <v>272</v>
      </c>
      <c r="B95" s="176">
        <v>62207.38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1182.3689999999999</v>
      </c>
      <c r="C97" s="187">
        <v>0.99999915424099994</v>
      </c>
      <c r="D97" s="187">
        <v>8.6250995440000002E-3</v>
      </c>
      <c r="E97" s="187">
        <v>5.5946974979999998E-3</v>
      </c>
      <c r="F97" s="187">
        <v>4.2391992620000006E-3</v>
      </c>
      <c r="G97" s="186" t="s">
        <v>209</v>
      </c>
    </row>
    <row r="98" spans="1:7" ht="13">
      <c r="A98" s="175" t="s">
        <v>273</v>
      </c>
      <c r="B98" s="176">
        <v>1182.3699999999999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524.44219999999996</v>
      </c>
      <c r="C100" s="187">
        <v>1.0000041949510001</v>
      </c>
      <c r="D100" s="187">
        <v>3.8256806290000002E-3</v>
      </c>
      <c r="E100" s="188"/>
      <c r="F100" s="187">
        <v>1.8803055450000001E-3</v>
      </c>
      <c r="G100" s="186" t="s">
        <v>211</v>
      </c>
    </row>
    <row r="101" spans="1:7" ht="13">
      <c r="A101" s="175" t="s">
        <v>274</v>
      </c>
      <c r="B101" s="176">
        <v>524.44000000000005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1987.4</v>
      </c>
      <c r="C103" s="172">
        <v>0.28804025664800004</v>
      </c>
      <c r="D103" s="172">
        <v>1.4497608474000001E-2</v>
      </c>
      <c r="E103" s="172">
        <v>9.4039185789999997E-3</v>
      </c>
      <c r="F103" s="172">
        <v>7.1255120969999997E-3</v>
      </c>
      <c r="G103" s="168" t="s">
        <v>214</v>
      </c>
    </row>
    <row r="104" spans="1:7">
      <c r="A104" s="169" t="s">
        <v>213</v>
      </c>
      <c r="B104" s="170">
        <v>4912.3339999999998</v>
      </c>
      <c r="C104" s="173">
        <v>0.7119603230849999</v>
      </c>
      <c r="D104" s="173">
        <v>3.5834303625000001E-2</v>
      </c>
      <c r="E104" s="173">
        <v>2.3244031885999997E-2</v>
      </c>
      <c r="F104" s="173">
        <v>1.7612405827000001E-2</v>
      </c>
      <c r="G104" s="171" t="s">
        <v>215</v>
      </c>
    </row>
    <row r="105" spans="1:7" ht="13">
      <c r="A105" s="175" t="s">
        <v>275</v>
      </c>
      <c r="B105" s="176">
        <v>6899.73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435.3528</v>
      </c>
      <c r="C107" s="172">
        <v>5.7228068191999999E-2</v>
      </c>
      <c r="D107" s="172">
        <v>3.1757947279999997E-3</v>
      </c>
      <c r="E107" s="172">
        <v>2.0599890730000001E-3</v>
      </c>
      <c r="F107" s="172">
        <v>1.560889425E-3</v>
      </c>
      <c r="G107" s="168" t="s">
        <v>220</v>
      </c>
    </row>
    <row r="108" spans="1:7">
      <c r="A108" s="148" t="s">
        <v>217</v>
      </c>
      <c r="B108" s="179">
        <v>839.77970000000005</v>
      </c>
      <c r="C108" s="181">
        <v>0.110390859868</v>
      </c>
      <c r="D108" s="181">
        <v>6.1259923999999995E-3</v>
      </c>
      <c r="E108" s="181">
        <v>3.9736439179999996E-3</v>
      </c>
      <c r="F108" s="181">
        <v>3.0108988679999997E-3</v>
      </c>
      <c r="G108" s="180" t="s">
        <v>221</v>
      </c>
    </row>
    <row r="109" spans="1:7">
      <c r="A109" s="148" t="s">
        <v>218</v>
      </c>
      <c r="B109" s="179">
        <v>1488.1684</v>
      </c>
      <c r="C109" s="181">
        <v>0.19562295838400001</v>
      </c>
      <c r="D109" s="181">
        <v>1.0855833152E-2</v>
      </c>
      <c r="E109" s="181">
        <v>7.0416697520000009E-3</v>
      </c>
      <c r="F109" s="181">
        <v>5.3355952180000003E-3</v>
      </c>
      <c r="G109" s="180" t="s">
        <v>222</v>
      </c>
    </row>
    <row r="110" spans="1:7">
      <c r="A110" s="169" t="s">
        <v>219</v>
      </c>
      <c r="B110" s="170">
        <v>4844.0297</v>
      </c>
      <c r="C110" s="173">
        <v>0.63675819242800002</v>
      </c>
      <c r="D110" s="183"/>
      <c r="E110" s="183"/>
      <c r="F110" s="173">
        <v>1.7367511435E-2</v>
      </c>
      <c r="G110" s="171" t="s">
        <v>223</v>
      </c>
    </row>
    <row r="111" spans="1:7" ht="13">
      <c r="A111" s="175" t="s">
        <v>276</v>
      </c>
      <c r="B111" s="176">
        <v>7607.33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2007.549</v>
      </c>
      <c r="C113" s="172">
        <v>0.44192858872499996</v>
      </c>
      <c r="D113" s="182"/>
      <c r="E113" s="172">
        <v>9.4992590020000003E-3</v>
      </c>
      <c r="F113" s="172">
        <v>7.197753187E-3</v>
      </c>
      <c r="G113" s="168" t="s">
        <v>226</v>
      </c>
    </row>
    <row r="114" spans="1:7">
      <c r="A114" s="169" t="s">
        <v>225</v>
      </c>
      <c r="B114" s="170">
        <v>2535.1529999999998</v>
      </c>
      <c r="C114" s="173">
        <v>0.55807185154200001</v>
      </c>
      <c r="D114" s="183"/>
      <c r="E114" s="173">
        <v>1.1995759484E-2</v>
      </c>
      <c r="F114" s="173">
        <v>9.0893948719999989E-3</v>
      </c>
      <c r="G114" s="171" t="s">
        <v>227</v>
      </c>
    </row>
    <row r="115" spans="1:7" ht="13">
      <c r="A115" s="175" t="s">
        <v>277</v>
      </c>
      <c r="B115" s="176">
        <v>4542.7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517.49260000000004</v>
      </c>
      <c r="C117" s="172">
        <v>0.471236067604</v>
      </c>
      <c r="D117" s="182"/>
      <c r="E117" s="172">
        <v>2.448655669E-3</v>
      </c>
      <c r="F117" s="172">
        <v>1.8553888399999998E-3</v>
      </c>
      <c r="G117" s="168" t="s">
        <v>230</v>
      </c>
    </row>
    <row r="118" spans="1:7">
      <c r="A118" s="169" t="s">
        <v>229</v>
      </c>
      <c r="B118" s="170">
        <v>580.67089999999996</v>
      </c>
      <c r="C118" s="173">
        <v>0.528767119545</v>
      </c>
      <c r="D118" s="183"/>
      <c r="E118" s="173">
        <v>2.747600818E-3</v>
      </c>
      <c r="F118" s="173">
        <v>2.0819047609999999E-3</v>
      </c>
      <c r="G118" s="171" t="s">
        <v>231</v>
      </c>
    </row>
    <row r="119" spans="1:7" ht="13">
      <c r="A119" s="175" t="s">
        <v>278</v>
      </c>
      <c r="B119" s="176">
        <v>1098.1600000000001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485.22559999999999</v>
      </c>
      <c r="C121" s="172">
        <v>1.1393345293999999E-2</v>
      </c>
      <c r="D121" s="182"/>
      <c r="E121" s="172">
        <v>2.295975664E-3</v>
      </c>
      <c r="F121" s="172">
        <v>1.739700555E-3</v>
      </c>
      <c r="G121" s="168" t="s">
        <v>248</v>
      </c>
    </row>
    <row r="122" spans="1:7">
      <c r="A122" s="148" t="s">
        <v>233</v>
      </c>
      <c r="B122" s="179">
        <v>838.78539999999998</v>
      </c>
      <c r="C122" s="181">
        <v>1.9695110254E-2</v>
      </c>
      <c r="D122" s="164"/>
      <c r="E122" s="181">
        <v>3.9689391199999998E-3</v>
      </c>
      <c r="F122" s="181">
        <v>3.0073339610000001E-3</v>
      </c>
      <c r="G122" s="180" t="s">
        <v>249</v>
      </c>
    </row>
    <row r="123" spans="1:7">
      <c r="A123" s="148" t="s">
        <v>234</v>
      </c>
      <c r="B123" s="179">
        <v>1354.0609999999999</v>
      </c>
      <c r="C123" s="181">
        <v>3.179404492E-2</v>
      </c>
      <c r="D123" s="164"/>
      <c r="E123" s="181">
        <v>6.4071044560000002E-3</v>
      </c>
      <c r="F123" s="181">
        <v>4.8547740950000001E-3</v>
      </c>
      <c r="G123" s="180" t="s">
        <v>250</v>
      </c>
    </row>
    <row r="124" spans="1:7">
      <c r="A124" s="148" t="s">
        <v>235</v>
      </c>
      <c r="B124" s="179">
        <v>1489.7136</v>
      </c>
      <c r="C124" s="181">
        <v>3.4979237358000001E-2</v>
      </c>
      <c r="D124" s="164"/>
      <c r="E124" s="181">
        <v>7.0489812819999999E-3</v>
      </c>
      <c r="F124" s="181">
        <v>5.3411352909999996E-3</v>
      </c>
      <c r="G124" s="180" t="s">
        <v>251</v>
      </c>
    </row>
    <row r="125" spans="1:7">
      <c r="A125" s="148" t="s">
        <v>236</v>
      </c>
      <c r="B125" s="179">
        <v>1655.4011</v>
      </c>
      <c r="C125" s="181">
        <v>3.8869664610999999E-2</v>
      </c>
      <c r="D125" s="164"/>
      <c r="E125" s="181">
        <v>7.8329763310000002E-3</v>
      </c>
      <c r="F125" s="181">
        <v>5.9351819279999992E-3</v>
      </c>
      <c r="G125" s="180" t="s">
        <v>252</v>
      </c>
    </row>
    <row r="126" spans="1:7">
      <c r="A126" s="148" t="s">
        <v>237</v>
      </c>
      <c r="B126" s="179">
        <v>1859.0115000000001</v>
      </c>
      <c r="C126" s="181">
        <v>4.3650540955999996E-2</v>
      </c>
      <c r="D126" s="164"/>
      <c r="E126" s="181">
        <v>8.796413799000001E-3</v>
      </c>
      <c r="F126" s="181">
        <v>6.6651951959999997E-3</v>
      </c>
      <c r="G126" s="180" t="s">
        <v>253</v>
      </c>
    </row>
    <row r="127" spans="1:7">
      <c r="A127" s="148" t="s">
        <v>238</v>
      </c>
      <c r="B127" s="179">
        <v>1918.9395999999999</v>
      </c>
      <c r="C127" s="181">
        <v>4.5057683399000001E-2</v>
      </c>
      <c r="D127" s="164"/>
      <c r="E127" s="181">
        <v>9.0799797510000002E-3</v>
      </c>
      <c r="F127" s="181">
        <v>6.8800580320000004E-3</v>
      </c>
      <c r="G127" s="180" t="s">
        <v>254</v>
      </c>
    </row>
    <row r="128" spans="1:7">
      <c r="A128" s="148" t="s">
        <v>239</v>
      </c>
      <c r="B128" s="179">
        <v>2211.2413000000001</v>
      </c>
      <c r="C128" s="181">
        <v>5.1921076834999996E-2</v>
      </c>
      <c r="D128" s="164"/>
      <c r="E128" s="181">
        <v>1.0463084001E-2</v>
      </c>
      <c r="F128" s="181">
        <v>7.9280600949999998E-3</v>
      </c>
      <c r="G128" s="180" t="s">
        <v>255</v>
      </c>
    </row>
    <row r="129" spans="1:7">
      <c r="A129" s="148" t="s">
        <v>240</v>
      </c>
      <c r="B129" s="179">
        <v>2405.6406000000002</v>
      </c>
      <c r="C129" s="181">
        <v>5.6485671840000001E-2</v>
      </c>
      <c r="D129" s="164"/>
      <c r="E129" s="181">
        <v>1.1382936668000001E-2</v>
      </c>
      <c r="F129" s="181">
        <v>8.6250484029999994E-3</v>
      </c>
      <c r="G129" s="180" t="s">
        <v>256</v>
      </c>
    </row>
    <row r="130" spans="1:7">
      <c r="A130" s="148" t="s">
        <v>241</v>
      </c>
      <c r="B130" s="179">
        <v>2430.2260000000001</v>
      </c>
      <c r="C130" s="181">
        <v>5.7062949607999999E-2</v>
      </c>
      <c r="D130" s="164"/>
      <c r="E130" s="181">
        <v>1.1499269111999999E-2</v>
      </c>
      <c r="F130" s="181">
        <v>8.7131955119999997E-3</v>
      </c>
      <c r="G130" s="180" t="s">
        <v>257</v>
      </c>
    </row>
    <row r="131" spans="1:7">
      <c r="A131" s="148" t="s">
        <v>242</v>
      </c>
      <c r="B131" s="179">
        <v>2513.0259999999998</v>
      </c>
      <c r="C131" s="181">
        <v>5.9007135962000003E-2</v>
      </c>
      <c r="D131" s="164"/>
      <c r="E131" s="181">
        <v>1.1891059621E-2</v>
      </c>
      <c r="F131" s="181">
        <v>9.0100619719999994E-3</v>
      </c>
      <c r="G131" s="180" t="s">
        <v>258</v>
      </c>
    </row>
    <row r="132" spans="1:7">
      <c r="A132" s="148" t="s">
        <v>243</v>
      </c>
      <c r="B132" s="179">
        <v>2539.2620000000002</v>
      </c>
      <c r="C132" s="181">
        <v>5.9623170662999998E-2</v>
      </c>
      <c r="D132" s="164"/>
      <c r="E132" s="181">
        <v>1.2015202324000001E-2</v>
      </c>
      <c r="F132" s="181">
        <v>9.1041270500000007E-3</v>
      </c>
      <c r="G132" s="180" t="s">
        <v>259</v>
      </c>
    </row>
    <row r="133" spans="1:7">
      <c r="A133" s="148" t="s">
        <v>244</v>
      </c>
      <c r="B133" s="179">
        <v>2721.8694999999998</v>
      </c>
      <c r="C133" s="181">
        <v>6.3910888171000005E-2</v>
      </c>
      <c r="D133" s="164"/>
      <c r="E133" s="181">
        <v>1.2879258912000001E-2</v>
      </c>
      <c r="F133" s="181">
        <v>9.7588377019999992E-3</v>
      </c>
      <c r="G133" s="180" t="s">
        <v>260</v>
      </c>
    </row>
    <row r="134" spans="1:7">
      <c r="A134" s="148" t="s">
        <v>245</v>
      </c>
      <c r="B134" s="179">
        <v>5132.2977000000001</v>
      </c>
      <c r="C134" s="181">
        <v>0.120508975308</v>
      </c>
      <c r="D134" s="164"/>
      <c r="E134" s="181">
        <v>2.4284849399E-2</v>
      </c>
      <c r="F134" s="181">
        <v>1.8401051296E-2</v>
      </c>
      <c r="G134" s="180" t="s">
        <v>261</v>
      </c>
    </row>
    <row r="135" spans="1:7">
      <c r="A135" s="148" t="s">
        <v>246</v>
      </c>
      <c r="B135" s="179">
        <v>6054.1534000000001</v>
      </c>
      <c r="C135" s="181">
        <v>0.14215461869900001</v>
      </c>
      <c r="D135" s="164"/>
      <c r="E135" s="181">
        <v>2.8646858024999999E-2</v>
      </c>
      <c r="F135" s="181">
        <v>2.1706220835000001E-2</v>
      </c>
      <c r="G135" s="180" t="s">
        <v>262</v>
      </c>
    </row>
    <row r="136" spans="1:7">
      <c r="A136" s="169" t="s">
        <v>247</v>
      </c>
      <c r="B136" s="170">
        <v>6979.6570000000002</v>
      </c>
      <c r="C136" s="173">
        <v>0.16388591664700003</v>
      </c>
      <c r="D136" s="183"/>
      <c r="E136" s="173">
        <v>3.3026127673999997E-2</v>
      </c>
      <c r="F136" s="173">
        <v>2.5024469350000002E-2</v>
      </c>
      <c r="G136" s="171" t="s">
        <v>263</v>
      </c>
    </row>
    <row r="137" spans="1:7" ht="13">
      <c r="A137" s="175" t="s">
        <v>279</v>
      </c>
      <c r="B137" s="176">
        <v>42588.51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22/07/2025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976.71410000000003</v>
      </c>
      <c r="C6" s="172">
        <v>0.8</v>
      </c>
      <c r="D6" s="167">
        <v>781.37120000000004</v>
      </c>
      <c r="E6" s="182"/>
      <c r="F6" s="168" t="s">
        <v>84</v>
      </c>
    </row>
    <row r="7" spans="1:6">
      <c r="A7" s="148" t="s">
        <v>71</v>
      </c>
      <c r="B7" s="179">
        <v>1463.8912</v>
      </c>
      <c r="C7" s="181">
        <v>0.8</v>
      </c>
      <c r="D7" s="179">
        <v>1171.1130000000001</v>
      </c>
      <c r="E7" s="164"/>
      <c r="F7" s="180" t="s">
        <v>85</v>
      </c>
    </row>
    <row r="8" spans="1:6">
      <c r="A8" s="148" t="s">
        <v>72</v>
      </c>
      <c r="B8" s="179">
        <v>1547.4781</v>
      </c>
      <c r="C8" s="181">
        <v>0.9</v>
      </c>
      <c r="D8" s="179">
        <v>1392.7302999999999</v>
      </c>
      <c r="E8" s="164"/>
      <c r="F8" s="180" t="s">
        <v>86</v>
      </c>
    </row>
    <row r="9" spans="1:6">
      <c r="A9" s="148" t="s">
        <v>74</v>
      </c>
      <c r="B9" s="179">
        <v>2920.0749999999998</v>
      </c>
      <c r="C9" s="181">
        <v>1</v>
      </c>
      <c r="D9" s="179">
        <v>2920.0749999999998</v>
      </c>
      <c r="E9" s="164"/>
      <c r="F9" s="180" t="s">
        <v>88</v>
      </c>
    </row>
    <row r="10" spans="1:6">
      <c r="A10" s="148" t="s">
        <v>75</v>
      </c>
      <c r="B10" s="179">
        <v>3105.0228000000002</v>
      </c>
      <c r="C10" s="181">
        <v>1</v>
      </c>
      <c r="D10" s="179">
        <v>3105.0228000000002</v>
      </c>
      <c r="E10" s="164"/>
      <c r="F10" s="180" t="s">
        <v>89</v>
      </c>
    </row>
    <row r="11" spans="1:6">
      <c r="A11" s="148" t="s">
        <v>76</v>
      </c>
      <c r="B11" s="179">
        <v>4182.0384999999997</v>
      </c>
      <c r="C11" s="181">
        <v>0.3</v>
      </c>
      <c r="D11" s="179">
        <v>1254.6115</v>
      </c>
      <c r="E11" s="164"/>
      <c r="F11" s="180" t="s">
        <v>90</v>
      </c>
    </row>
    <row r="12" spans="1:6">
      <c r="A12" s="169" t="s">
        <v>77</v>
      </c>
      <c r="B12" s="170">
        <v>4908.9973</v>
      </c>
      <c r="C12" s="173">
        <v>0.8</v>
      </c>
      <c r="D12" s="170">
        <v>3927.1977999999999</v>
      </c>
      <c r="E12" s="183"/>
      <c r="F12" s="171" t="s">
        <v>91</v>
      </c>
    </row>
    <row r="13" spans="1:6" ht="13">
      <c r="A13" s="175" t="s">
        <v>280</v>
      </c>
      <c r="B13" s="176">
        <v>19104.22</v>
      </c>
      <c r="C13" s="178"/>
      <c r="D13" s="176">
        <v>14552.12</v>
      </c>
      <c r="E13" s="178"/>
      <c r="F13" s="174"/>
    </row>
    <row r="15" spans="1:6">
      <c r="A15" s="184" t="s">
        <v>106</v>
      </c>
      <c r="B15" s="185">
        <v>470.97800000000001</v>
      </c>
      <c r="C15" s="187">
        <v>0.9</v>
      </c>
      <c r="D15" s="185">
        <v>423.8802</v>
      </c>
      <c r="E15" s="188"/>
      <c r="F15" s="186" t="s">
        <v>110</v>
      </c>
    </row>
    <row r="16" spans="1:6" ht="13">
      <c r="A16" s="175" t="s">
        <v>281</v>
      </c>
      <c r="B16" s="176">
        <v>470.98</v>
      </c>
      <c r="C16" s="178"/>
      <c r="D16" s="176">
        <v>423.88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3817.3919999999998</v>
      </c>
      <c r="C19" s="181">
        <v>0.65</v>
      </c>
      <c r="D19" s="179">
        <v>2481.3049999999998</v>
      </c>
      <c r="E19" s="164"/>
      <c r="F19" s="180" t="s">
        <v>120</v>
      </c>
    </row>
    <row r="20" spans="1:6">
      <c r="A20" s="169" t="s">
        <v>117</v>
      </c>
      <c r="B20" s="170">
        <v>6573.0320000000002</v>
      </c>
      <c r="C20" s="173">
        <v>0.65</v>
      </c>
      <c r="D20" s="170">
        <v>4272.4709999999995</v>
      </c>
      <c r="E20" s="183"/>
      <c r="F20" s="171" t="s">
        <v>121</v>
      </c>
    </row>
    <row r="21" spans="1:6" ht="13">
      <c r="A21" s="175" t="s">
        <v>282</v>
      </c>
      <c r="B21" s="176">
        <v>11080.89</v>
      </c>
      <c r="C21" s="178"/>
      <c r="D21" s="178"/>
      <c r="E21" s="178"/>
      <c r="F21" s="174"/>
    </row>
    <row r="23" spans="1:6">
      <c r="A23" s="166" t="s">
        <v>128</v>
      </c>
      <c r="B23" s="167">
        <v>1059.04</v>
      </c>
      <c r="C23" s="172">
        <v>1</v>
      </c>
      <c r="D23" s="167">
        <v>1059.0397</v>
      </c>
      <c r="E23" s="182"/>
      <c r="F23" s="168" t="s">
        <v>140</v>
      </c>
    </row>
    <row r="24" spans="1:6">
      <c r="A24" s="148" t="s">
        <v>129</v>
      </c>
      <c r="B24" s="179">
        <v>1597.876</v>
      </c>
      <c r="C24" s="181">
        <v>0.4</v>
      </c>
      <c r="D24" s="179">
        <v>639.15039999999999</v>
      </c>
      <c r="E24" s="164"/>
      <c r="F24" s="180" t="s">
        <v>141</v>
      </c>
    </row>
    <row r="25" spans="1:6">
      <c r="A25" s="148" t="s">
        <v>130</v>
      </c>
      <c r="B25" s="179">
        <v>1698.6869999999999</v>
      </c>
      <c r="C25" s="181">
        <v>0.5</v>
      </c>
      <c r="D25" s="179">
        <v>849.34370000000001</v>
      </c>
      <c r="E25" s="164"/>
      <c r="F25" s="180" t="s">
        <v>142</v>
      </c>
    </row>
    <row r="26" spans="1:6">
      <c r="A26" s="148" t="s">
        <v>131</v>
      </c>
      <c r="B26" s="179">
        <v>2343.8649999999998</v>
      </c>
      <c r="C26" s="181">
        <v>0.25</v>
      </c>
      <c r="D26" s="179">
        <v>585.96619999999996</v>
      </c>
      <c r="E26" s="164"/>
      <c r="F26" s="180" t="s">
        <v>143</v>
      </c>
    </row>
    <row r="27" spans="1:6">
      <c r="A27" s="148" t="s">
        <v>132</v>
      </c>
      <c r="B27" s="179">
        <v>2398.9499999999998</v>
      </c>
      <c r="C27" s="181">
        <v>0.4</v>
      </c>
      <c r="D27" s="179">
        <v>959.57989999999995</v>
      </c>
      <c r="E27" s="164"/>
      <c r="F27" s="180" t="s">
        <v>144</v>
      </c>
    </row>
    <row r="28" spans="1:6">
      <c r="A28" s="148" t="s">
        <v>134</v>
      </c>
      <c r="B28" s="179">
        <v>6055.5730000000003</v>
      </c>
      <c r="C28" s="181">
        <v>0.5</v>
      </c>
      <c r="D28" s="179">
        <v>3027.7865999999999</v>
      </c>
      <c r="E28" s="164"/>
      <c r="F28" s="180" t="s">
        <v>146</v>
      </c>
    </row>
    <row r="29" spans="1:6">
      <c r="A29" s="148" t="s">
        <v>135</v>
      </c>
      <c r="B29" s="179">
        <v>6860.4390000000003</v>
      </c>
      <c r="C29" s="181">
        <v>0.6</v>
      </c>
      <c r="D29" s="179">
        <v>4116.2633999999998</v>
      </c>
      <c r="E29" s="164"/>
      <c r="F29" s="180" t="s">
        <v>147</v>
      </c>
    </row>
    <row r="30" spans="1:6">
      <c r="A30" s="148" t="s">
        <v>136</v>
      </c>
      <c r="B30" s="179">
        <v>9472.1560000000009</v>
      </c>
      <c r="C30" s="181">
        <v>0.75</v>
      </c>
      <c r="D30" s="179">
        <v>7104.1169</v>
      </c>
      <c r="E30" s="164"/>
      <c r="F30" s="180" t="s">
        <v>148</v>
      </c>
    </row>
    <row r="31" spans="1:6">
      <c r="A31" s="169" t="s">
        <v>137</v>
      </c>
      <c r="B31" s="170">
        <v>11728.878000000001</v>
      </c>
      <c r="C31" s="173">
        <v>0.85</v>
      </c>
      <c r="D31" s="170">
        <v>9969.5465000000004</v>
      </c>
      <c r="E31" s="183"/>
      <c r="F31" s="171" t="s">
        <v>149</v>
      </c>
    </row>
    <row r="32" spans="1:6" ht="13">
      <c r="A32" s="175" t="s">
        <v>283</v>
      </c>
      <c r="B32" s="176">
        <v>43215.46</v>
      </c>
      <c r="C32" s="178"/>
      <c r="D32" s="176">
        <v>28310.79</v>
      </c>
      <c r="E32" s="178"/>
      <c r="F32" s="174"/>
    </row>
    <row r="34" spans="1:6">
      <c r="A34" s="166" t="s">
        <v>159</v>
      </c>
      <c r="B34" s="167">
        <v>764.89459999999997</v>
      </c>
      <c r="C34" s="172">
        <v>1</v>
      </c>
      <c r="D34" s="167">
        <v>764.89459999999997</v>
      </c>
      <c r="E34" s="182"/>
      <c r="F34" s="168" t="s">
        <v>188</v>
      </c>
    </row>
    <row r="35" spans="1:6">
      <c r="A35" s="148" t="s">
        <v>160</v>
      </c>
      <c r="B35" s="179">
        <v>902.31970000000001</v>
      </c>
      <c r="C35" s="181">
        <v>0.7</v>
      </c>
      <c r="D35" s="179">
        <v>631.62379999999996</v>
      </c>
      <c r="E35" s="164"/>
      <c r="F35" s="180" t="s">
        <v>189</v>
      </c>
    </row>
    <row r="36" spans="1:6">
      <c r="A36" s="148" t="s">
        <v>161</v>
      </c>
      <c r="B36" s="179">
        <v>1178.4191000000001</v>
      </c>
      <c r="C36" s="181">
        <v>1</v>
      </c>
      <c r="D36" s="179">
        <v>1178.4191000000001</v>
      </c>
      <c r="E36" s="164"/>
      <c r="F36" s="180" t="s">
        <v>190</v>
      </c>
    </row>
    <row r="37" spans="1:6">
      <c r="A37" s="148" t="s">
        <v>162</v>
      </c>
      <c r="B37" s="179">
        <v>1490.0386000000001</v>
      </c>
      <c r="C37" s="181">
        <v>1</v>
      </c>
      <c r="D37" s="179">
        <v>1490.0386000000001</v>
      </c>
      <c r="E37" s="164"/>
      <c r="F37" s="180" t="s">
        <v>191</v>
      </c>
    </row>
    <row r="38" spans="1:6">
      <c r="A38" s="148" t="s">
        <v>164</v>
      </c>
      <c r="B38" s="179">
        <v>1618.7544</v>
      </c>
      <c r="C38" s="181">
        <v>0.9</v>
      </c>
      <c r="D38" s="179">
        <v>1456.8788999999999</v>
      </c>
      <c r="E38" s="164"/>
      <c r="F38" s="180" t="s">
        <v>193</v>
      </c>
    </row>
    <row r="39" spans="1:6">
      <c r="A39" s="148" t="s">
        <v>165</v>
      </c>
      <c r="B39" s="179">
        <v>1660.9553000000001</v>
      </c>
      <c r="C39" s="181">
        <v>1</v>
      </c>
      <c r="D39" s="179">
        <v>1660.9553000000001</v>
      </c>
      <c r="E39" s="164"/>
      <c r="F39" s="180" t="s">
        <v>194</v>
      </c>
    </row>
    <row r="40" spans="1:6">
      <c r="A40" s="148" t="s">
        <v>166</v>
      </c>
      <c r="B40" s="179">
        <v>1700.5437999999999</v>
      </c>
      <c r="C40" s="181">
        <v>1</v>
      </c>
      <c r="D40" s="179">
        <v>1700.5437999999999</v>
      </c>
      <c r="E40" s="164"/>
      <c r="F40" s="180" t="s">
        <v>195</v>
      </c>
    </row>
    <row r="41" spans="1:6">
      <c r="A41" s="148" t="s">
        <v>167</v>
      </c>
      <c r="B41" s="179">
        <v>1720.8652</v>
      </c>
      <c r="C41" s="181">
        <v>1</v>
      </c>
      <c r="D41" s="179">
        <v>1720.8652</v>
      </c>
      <c r="E41" s="164"/>
      <c r="F41" s="180" t="s">
        <v>196</v>
      </c>
    </row>
    <row r="42" spans="1:6">
      <c r="A42" s="148" t="s">
        <v>169</v>
      </c>
      <c r="B42" s="179">
        <v>1888.3892000000001</v>
      </c>
      <c r="C42" s="181">
        <v>1</v>
      </c>
      <c r="D42" s="179">
        <v>1888.3892000000001</v>
      </c>
      <c r="E42" s="164"/>
      <c r="F42" s="180" t="s">
        <v>198</v>
      </c>
    </row>
    <row r="43" spans="1:6">
      <c r="A43" s="148" t="s">
        <v>170</v>
      </c>
      <c r="B43" s="179">
        <v>2138.2091</v>
      </c>
      <c r="C43" s="181">
        <v>1</v>
      </c>
      <c r="D43" s="179">
        <v>2138.2091</v>
      </c>
      <c r="E43" s="164"/>
      <c r="F43" s="180" t="s">
        <v>199</v>
      </c>
    </row>
    <row r="44" spans="1:6">
      <c r="A44" s="148" t="s">
        <v>171</v>
      </c>
      <c r="B44" s="179">
        <v>2574.9639000000002</v>
      </c>
      <c r="C44" s="181">
        <v>0.9</v>
      </c>
      <c r="D44" s="179">
        <v>2317.4675000000002</v>
      </c>
      <c r="E44" s="164"/>
      <c r="F44" s="180" t="s">
        <v>200</v>
      </c>
    </row>
    <row r="45" spans="1:6">
      <c r="A45" s="148" t="s">
        <v>172</v>
      </c>
      <c r="B45" s="179">
        <v>3285.6338000000001</v>
      </c>
      <c r="C45" s="181">
        <v>0.75</v>
      </c>
      <c r="D45" s="179">
        <v>2464.2253999999998</v>
      </c>
      <c r="E45" s="164"/>
      <c r="F45" s="180" t="s">
        <v>201</v>
      </c>
    </row>
    <row r="46" spans="1:6">
      <c r="A46" s="148" t="s">
        <v>173</v>
      </c>
      <c r="B46" s="179">
        <v>4159.9381999999996</v>
      </c>
      <c r="C46" s="181">
        <v>0.9</v>
      </c>
      <c r="D46" s="179">
        <v>3743.9443999999999</v>
      </c>
      <c r="E46" s="164"/>
      <c r="F46" s="180" t="s">
        <v>202</v>
      </c>
    </row>
    <row r="47" spans="1:6">
      <c r="A47" s="148" t="s">
        <v>174</v>
      </c>
      <c r="B47" s="179">
        <v>4170.4278000000004</v>
      </c>
      <c r="C47" s="181">
        <v>0.9</v>
      </c>
      <c r="D47" s="179">
        <v>3753.3850000000002</v>
      </c>
      <c r="E47" s="164"/>
      <c r="F47" s="180" t="s">
        <v>203</v>
      </c>
    </row>
    <row r="48" spans="1:6">
      <c r="A48" s="148" t="s">
        <v>175</v>
      </c>
      <c r="B48" s="179">
        <v>4538.2556999999997</v>
      </c>
      <c r="C48" s="181">
        <v>0.9</v>
      </c>
      <c r="D48" s="179">
        <v>4084.4301999999998</v>
      </c>
      <c r="E48" s="164"/>
      <c r="F48" s="180" t="s">
        <v>204</v>
      </c>
    </row>
    <row r="49" spans="1:6">
      <c r="A49" s="148" t="s">
        <v>176</v>
      </c>
      <c r="B49" s="179">
        <v>5079.2557999999999</v>
      </c>
      <c r="C49" s="181">
        <v>1</v>
      </c>
      <c r="D49" s="179">
        <v>5079.2557999999999</v>
      </c>
      <c r="E49" s="164"/>
      <c r="F49" s="180" t="s">
        <v>205</v>
      </c>
    </row>
    <row r="50" spans="1:6">
      <c r="A50" s="148" t="s">
        <v>177</v>
      </c>
      <c r="B50" s="179">
        <v>5235.7192999999997</v>
      </c>
      <c r="C50" s="181">
        <v>1</v>
      </c>
      <c r="D50" s="179">
        <v>5235.7192999999997</v>
      </c>
      <c r="E50" s="164"/>
      <c r="F50" s="180" t="s">
        <v>206</v>
      </c>
    </row>
    <row r="51" spans="1:6">
      <c r="A51" s="169" t="s">
        <v>178</v>
      </c>
      <c r="B51" s="170">
        <v>10416.386699999999</v>
      </c>
      <c r="C51" s="173">
        <v>0.9</v>
      </c>
      <c r="D51" s="170">
        <v>7999.9769999999999</v>
      </c>
      <c r="E51" s="183"/>
      <c r="F51" s="171" t="s">
        <v>207</v>
      </c>
    </row>
    <row r="52" spans="1:6" ht="13">
      <c r="A52" s="175" t="s">
        <v>284</v>
      </c>
      <c r="B52" s="176">
        <v>54523.97</v>
      </c>
      <c r="C52" s="178"/>
      <c r="D52" s="176">
        <v>49309.22</v>
      </c>
      <c r="E52" s="178"/>
      <c r="F52" s="174"/>
    </row>
    <row r="54" spans="1:6">
      <c r="A54" s="166" t="s">
        <v>217</v>
      </c>
      <c r="B54" s="167">
        <v>839.77970000000005</v>
      </c>
      <c r="C54" s="172">
        <v>0.8</v>
      </c>
      <c r="D54" s="167">
        <v>671.82370000000003</v>
      </c>
      <c r="E54" s="182"/>
      <c r="F54" s="168" t="s">
        <v>221</v>
      </c>
    </row>
    <row r="55" spans="1:6">
      <c r="A55" s="169" t="s">
        <v>218</v>
      </c>
      <c r="B55" s="170">
        <v>1488.1684</v>
      </c>
      <c r="C55" s="173">
        <v>0.8</v>
      </c>
      <c r="D55" s="170">
        <v>1190.5346999999999</v>
      </c>
      <c r="E55" s="183"/>
      <c r="F55" s="171" t="s">
        <v>222</v>
      </c>
    </row>
    <row r="56" spans="1:6" ht="13">
      <c r="A56" s="175" t="s">
        <v>285</v>
      </c>
      <c r="B56" s="176">
        <v>2327.9499999999998</v>
      </c>
      <c r="C56" s="178"/>
      <c r="D56" s="176">
        <v>1862.36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130723.469036721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7:10" ht="14.5">
      <c r="G5777" s="108" t="e">
        <f>G5776*#REF!/#REF!</f>
        <v>#REF!</v>
      </c>
      <c r="H5777" s="108">
        <f t="shared" si="138"/>
        <v>0</v>
      </c>
      <c r="I5777" s="108">
        <f t="shared" si="139"/>
        <v>0</v>
      </c>
      <c r="J5777" s="108">
        <f t="shared" si="140"/>
        <v>0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7:10" ht="14.5">
      <c r="G5777" s="108" t="e">
        <f>G5776*#REF!/#REF!</f>
        <v>#REF!</v>
      </c>
      <c r="H5777" s="108">
        <f t="shared" si="138"/>
        <v>0</v>
      </c>
      <c r="I5777" s="108">
        <f t="shared" si="139"/>
        <v>0</v>
      </c>
      <c r="J5777" s="108">
        <f t="shared" si="140"/>
        <v>0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9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6.32312737200766E-2</v>
      </c>
      <c r="E31" s="42"/>
      <c r="F31" s="43"/>
      <c r="G31" s="41">
        <f>Indices!F17</f>
        <v>4.6995536944026903E-2</v>
      </c>
      <c r="H31" s="42"/>
      <c r="I31" s="42"/>
      <c r="J31" s="41">
        <f>Indices!J17</f>
        <v>7.1665133254064803E-2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0.11205989770701</v>
      </c>
      <c r="E32" s="42"/>
      <c r="F32" s="39"/>
      <c r="G32" s="41">
        <f>Indices!F26</f>
        <v>8.9553565102382895E-2</v>
      </c>
      <c r="H32" s="42"/>
      <c r="I32" s="42"/>
      <c r="J32" s="41">
        <f>Indices!J26</f>
        <v>0.120465164145312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2025-07-23T08:38:18Z</dcterms:modified>
</cp:coreProperties>
</file>