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D925241-02FE-4D0D-BB53-DC3380E04C2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<sst xmlns="http://schemas.openxmlformats.org/spreadsheetml/2006/main" count="438" uniqueCount="286">
  <si>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</si>
  <si>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</si>
  <si>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</si>
  <si>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</si>
  <si>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</si>
  <si>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</si>
  <si>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</si>
  <si>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</si>
  <si>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</si>
  <si>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</si>
  <si>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</si>
  <si>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</si>
  <si>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</si>
  <si>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</si>
  <si>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</si>
  <si>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</si>
  <si>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</si>
  <si>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</si>
  <si>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</si>
  <si>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</si>
  <si>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</si>
  <si>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</si>
  <si>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</si>
  <si>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</si>
  <si>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</si>
  <si>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</si>
  <si>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</si>
  <si>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</si>
  <si>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</si>
  <si>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</si>
  <si>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</si>
  <si>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</si>
  <si>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</si>
  <si>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</si>
  <si>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</si>
  <si>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</si>
  <si>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</si>
  <si>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</si>
  <si>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</si>
  <si>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</si>
  <si>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</si>
  <si>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</si>
  <si>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</si>
  <si>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</si>
  <si>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</si>
  <si>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</si>
  <si>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</si>
  <si>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</si>
  <si>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</si>
  <si>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</si>
  <si>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</si>
  <si>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</si>
  <si>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</si>
  <si>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</si>
  <si>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</si>
  <si>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</si>
  <si>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17-07-2025</t>
  </si>
  <si>
    <t>18/07/2025</t>
  </si>
  <si>
    <t>Variation par rapport au 31/12/2024</t>
  </si>
  <si>
    <t>AU 18/07/2025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</si>
  <si>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</si>
  <si>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</si>
  <si>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</si>
  <si>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</si>
  <si>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</si>
  <si>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</si>
  <si>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</si>
  <si>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</si>
  <si>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</si>
  <si>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</si>
  <si>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</si>
  <si>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</si>
  <si>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</si>
  <si>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</si>
  <si>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</si>
  <si>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</si>
  <si>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</si>
  <si>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</si>
  <si>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</si>
  <si>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</si>
  <si>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</si>
  <si>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</si>
  <si>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</si>
  <si>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</si>
  <si>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</si>
  <si>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</si>
  <si>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</si>
  <si>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</si>
  <si>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</si>
  <si>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</si>
  <si>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</si>
  <si>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</si>
  <si>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</si>
  <si>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</si>
  <si>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</si>
  <si>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</si>
  <si>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</si>
  <si>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</si>
  <si>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</si>
  <si>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</si>
  <si>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</si>
  <si>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</si>
  <si>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</si>
  <si>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</si>
  <si>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</si>
  <si>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</si>
  <si>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</si>
  <si>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</si>
  <si>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</si>
  <si>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</si>
  <si>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</si>
  <si>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</si>
  <si>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</si>
  <si>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</si>
  <si>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</si>
  <si>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</si>
  <si>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</si>
  <si>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</si>
  <si>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</si>
  <si>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</si>
  <si>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</si>
  <si>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</si>
  <si>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</si>
  <si>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</si>
  <si>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</si>
  <si>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</si>
  <si>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</si>
  <si>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</si>
  <si>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</si>
  <si>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</si>
  <si>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</si>
  <si>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</si>
  <si>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</si>
  <si>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</si>
  <si>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</si>
  <si>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</si>
  <si>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</si>
  <si>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</si>
  <si>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</si>
  <si>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</si>
  <si>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</si>
  <si>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</si>
  <si>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</si>
  <si>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</si>
  <si>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</si>
  <si>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</si>
  <si>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</si>
  <si>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</si>
  <si>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</si>
  <si>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</si>
  <si>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</si>
  <si>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</si>
  <si>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</si>
  <si>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</si>
  <si>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</si>
  <si>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</si>
  <si>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</si>
  <si>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</si>
  <si>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</si>
  <si>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</si>
  <si>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</si>
  <si>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</si>
  <si>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</si>
  <si>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</si>
  <si>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</si>
  <si>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</si>
  <si>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</si>
  <si>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</si>
  <si>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</si>
  <si>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</si>
  <si>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</si>
  <si>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</si>
  <si>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</si>
  <si>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</si>
  <si>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</si>
  <si>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</si>
  <si>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</si>
  <si>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</si>
  <si>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</si>
  <si>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</si>
  <si>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</si>
  <si>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</si>
  <si>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</si>
  <si>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</si>
  <si>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</si>
  <si>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</si>
  <si>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</si>
  <si>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</si>
  <si>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</si>
  <si>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</si>
  <si>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</si>
  <si>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</si>
  <si>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</si>
  <si>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</si>
  <si>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</si>
  <si>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</si>
  <si>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</si>
  <si>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</si>
  <si>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</si>
  <si>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</si>
  <si>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</si>
  <si>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</si>
  <si>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</si>
  <si>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</si>
  <si>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</si>
  <si>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</si>
  <si>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</si>
  <si>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</si>
  <si>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</si>
  <si>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</si>
  <si>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</si>
  <si>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</si>
  <si>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</si>
  <si>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</si>
  <si>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</si>
  <si>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</si>
  <si>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</si>
  <si>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</si>
  <si>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</si>
  <si>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</si>
  <si>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</si>
  <si>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</si>
  <si>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</si>
  <si>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</si>
  <si>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</si>
  <si>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</si>
  <si>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</si>
  <si>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</si>
  <si>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</si>
  <si>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</si>
  <si>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</si>
  <si>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</si>
  <si>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</si>
  <si>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</si>
  <si>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</si>
  <si>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</si>
  <si>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</si>
  <si>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</si>
  <si>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</si>
  <si>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</si>
  <si>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</si>
  <si>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FABEGE AB</t>
  </si>
  <si>
    <t>Hemnet Grp Rg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</si>
  <si>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</si>
  <si>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</si>
  <si>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</si>
  <si>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</si>
  <si>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</si>
  <si>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</si>
  <si>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</si>
  <si>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</si>
  <si>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</si>
  <si>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</si>
  <si>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</si>
  <si>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</si>
  <si>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</si>
  <si>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SE0017780133</t>
  </si>
  <si>
    <t>SE0011166974</t>
  </si>
  <si>
    <t>SE0015671995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</si>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</sst>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1137.8389999999999</v>
      </c>
      <c r="E12" s="14"/>
      <c r="F12" s="153">
        <v>1435.413</v>
      </c>
      <c r="G12" s="153">
        <v>1618.261</v>
      </c>
      <c r="H12" s="153">
        <v>1767.538</v>
      </c>
      <c r="I12" s="153">
        <v>1843.6890000000001</v>
      </c>
      <c r="J12" s="153">
        <v>1372.049</v>
      </c>
      <c r="K12" s="149">
        <v>1071.3510000000001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1143.9280000000001</v>
      </c>
      <c r="E14" s="17"/>
      <c r="F14" s="154">
        <v>1443.4290000000001</v>
      </c>
      <c r="G14" s="154">
        <v>1624.777</v>
      </c>
      <c r="H14" s="154">
        <v>1776.6089999999999</v>
      </c>
      <c r="I14" s="154">
        <v>1850.29</v>
      </c>
      <c r="J14" s="154">
        <v>1377.2360000000001</v>
      </c>
      <c r="K14" s="150">
        <v>1073.7329999999999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5.3513722064371097E-3</v>
      </c>
      <c r="E16" s="21"/>
      <c r="F16" s="155">
        <v>5.5844554842405802E-3</v>
      </c>
      <c r="G16" s="155">
        <v>4.0265445438034701E-3</v>
      </c>
      <c r="H16" s="155">
        <v>5.1319971621544003E-3</v>
      </c>
      <c r="I16" s="155">
        <v>3.5803218438683602E-3</v>
      </c>
      <c r="J16" s="155">
        <v>3.7804772278542398E-3</v>
      </c>
      <c r="K16" s="151">
        <v>2.2233609713342398E-3</v>
      </c>
    </row>
    <row r="17" spans="1:11" s="8" customFormat="1" ht="14.5">
      <c r="A17" s="145" t="s">
        <v>58</v>
      </c>
      <c r="B17" s="121"/>
      <c r="C17" s="22"/>
      <c r="D17" s="151">
        <v>4.66368271000848E-2</v>
      </c>
      <c r="E17" s="21"/>
      <c r="F17" s="155">
        <v>3.0077457642359001E-2</v>
      </c>
      <c r="G17" s="155">
        <v>-2.5448580108624799E-2</v>
      </c>
      <c r="H17" s="155">
        <v>4.8133298564856403E-2</v>
      </c>
      <c r="I17" s="155">
        <v>-2.9197681562736302E-2</v>
      </c>
      <c r="J17" s="155">
        <v>5.2427427809889501E-2</v>
      </c>
      <c r="K17" s="151">
        <v>3.92868757888543E-2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5.3628889999999998E-4</v>
      </c>
      <c r="G19" s="155">
        <v>1.932975E-4</v>
      </c>
      <c r="H19" s="155">
        <v>5.9602469999999992E-4</v>
      </c>
      <c r="I19" s="155">
        <v>1.8016120000000001E-4</v>
      </c>
      <c r="J19" s="155">
        <v>9.2043559999999993E-4</v>
      </c>
      <c r="K19" s="151">
        <v>1.424256E-3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2865.5259999999998</v>
      </c>
      <c r="E22" s="29"/>
      <c r="F22" s="153">
        <v>2973.2750000000001</v>
      </c>
      <c r="G22" s="153">
        <v>3010.9169999999999</v>
      </c>
      <c r="H22" s="153">
        <v>3881.2849999999999</v>
      </c>
      <c r="I22" s="153">
        <v>3493.8209999999999</v>
      </c>
      <c r="J22" s="153">
        <v>3079.9459999999999</v>
      </c>
      <c r="K22" s="149">
        <v>2246.3420000000001</v>
      </c>
    </row>
    <row r="23" spans="1:11" s="32" customFormat="1" ht="15.75" customHeight="1">
      <c r="A23" s="145" t="s">
        <v>58</v>
      </c>
      <c r="B23" s="121"/>
      <c r="C23" s="22"/>
      <c r="D23" s="151">
        <v>8.3941023249198596E-2</v>
      </c>
      <c r="E23" s="31"/>
      <c r="F23" s="155">
        <v>5.2492314118482097E-2</v>
      </c>
      <c r="G23" s="155">
        <v>-2.5448755835007299E-2</v>
      </c>
      <c r="H23" s="155">
        <v>7.8113758899132496E-2</v>
      </c>
      <c r="I23" s="155">
        <v>-2.9196993079548299E-2</v>
      </c>
      <c r="J23" s="155">
        <v>8.6560144275138903E-2</v>
      </c>
      <c r="K23" s="151">
        <v>6.6153636591884404E-2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3359.4609999999998</v>
      </c>
      <c r="E25" s="29"/>
      <c r="F25" s="153">
        <v>3630.989</v>
      </c>
      <c r="G25" s="153">
        <v>3326.3519999999999</v>
      </c>
      <c r="H25" s="153">
        <v>4981.2809999999999</v>
      </c>
      <c r="I25" s="153">
        <v>3924.1529999999998</v>
      </c>
      <c r="J25" s="153">
        <v>3742.241</v>
      </c>
      <c r="K25" s="149">
        <v>2610.4560000000001</v>
      </c>
    </row>
    <row r="26" spans="1:11" s="32" customFormat="1" ht="15.75" customHeight="1">
      <c r="A26" s="145" t="s">
        <v>58</v>
      </c>
      <c r="B26" s="121"/>
      <c r="C26" s="22"/>
      <c r="D26" s="151">
        <v>9.4703457211082295E-2</v>
      </c>
      <c r="E26" s="31"/>
      <c r="F26" s="155">
        <v>7.1948288892562703E-2</v>
      </c>
      <c r="G26" s="155">
        <v>-2.54487412743531E-2</v>
      </c>
      <c r="H26" s="155">
        <v>0.102029912639024</v>
      </c>
      <c r="I26" s="155">
        <v>-2.9197166969350399E-2</v>
      </c>
      <c r="J26" s="155">
        <v>0.10035166644614001</v>
      </c>
      <c r="K26" s="151">
        <v>7.7896412842317006E-2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1770.8109999999999</v>
      </c>
      <c r="E12" s="153">
        <v>921.54989999999998</v>
      </c>
      <c r="F12" s="153">
        <v>1084.5300999999999</v>
      </c>
      <c r="G12" s="153">
        <v>110.26439000000001</v>
      </c>
      <c r="H12" s="153">
        <v>416.01150000000001</v>
      </c>
      <c r="I12" s="153">
        <v>1623.7739999999999</v>
      </c>
      <c r="J12" s="153">
        <v>829.68619999999999</v>
      </c>
      <c r="K12" s="153">
        <v>812.53399999999999</v>
      </c>
      <c r="L12" s="153">
        <v>1066.5640000000001</v>
      </c>
      <c r="M12" s="153">
        <v>5527.5529999999999</v>
      </c>
      <c r="N12" s="153">
        <v>6493.9009999999998</v>
      </c>
      <c r="O12" s="153">
        <v>4832.5249999999996</v>
      </c>
      <c r="P12" s="153">
        <v>3094.962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1782.7940000000001</v>
      </c>
      <c r="E14" s="154">
        <v>926.88990000000001</v>
      </c>
      <c r="F14" s="154">
        <v>1082.5983000000001</v>
      </c>
      <c r="G14" s="154">
        <v>109.78818</v>
      </c>
      <c r="H14" s="154">
        <v>415.78550000000001</v>
      </c>
      <c r="I14" s="154">
        <v>1634.549</v>
      </c>
      <c r="J14" s="154">
        <v>827.20150000000001</v>
      </c>
      <c r="K14" s="154">
        <v>819.12950000000001</v>
      </c>
      <c r="L14" s="154">
        <v>1078.0840000000001</v>
      </c>
      <c r="M14" s="154">
        <v>5576.7780000000002</v>
      </c>
      <c r="N14" s="154">
        <v>6516.701</v>
      </c>
      <c r="O14" s="154">
        <v>4851.0110000000004</v>
      </c>
      <c r="P14" s="154">
        <v>3103.971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6.76695593149135E-3</v>
      </c>
      <c r="E16" s="155">
        <v>5.79458583848802E-3</v>
      </c>
      <c r="F16" s="155">
        <v>-1.78123225902149E-3</v>
      </c>
      <c r="G16" s="155">
        <v>-4.3188013827493198E-3</v>
      </c>
      <c r="H16" s="155">
        <v>-5.4325421292444897E-4</v>
      </c>
      <c r="I16" s="155">
        <v>6.63577566828888E-3</v>
      </c>
      <c r="J16" s="155">
        <v>-2.99474668856725E-3</v>
      </c>
      <c r="K16" s="155">
        <v>8.1171987879891105E-3</v>
      </c>
      <c r="L16" s="155">
        <v>1.0801039600061501E-2</v>
      </c>
      <c r="M16" s="155">
        <v>8.9053872482092195E-3</v>
      </c>
      <c r="N16" s="155">
        <v>3.5109866935143499E-3</v>
      </c>
      <c r="O16" s="155">
        <v>3.8253294085390799E-3</v>
      </c>
      <c r="P16" s="155">
        <v>2.91085964868065E-3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-5.2777494410582E-2</v>
      </c>
      <c r="E17" s="155">
        <v>9.8908927686048906E-2</v>
      </c>
      <c r="F17" s="155">
        <v>0.108275378097451</v>
      </c>
      <c r="G17" s="155">
        <v>0.118269644857178</v>
      </c>
      <c r="H17" s="155">
        <v>0.15185228073597001</v>
      </c>
      <c r="I17" s="155">
        <v>7.7666824020865596E-2</v>
      </c>
      <c r="J17" s="155">
        <v>-1.5383064333744499E-2</v>
      </c>
      <c r="K17" s="155">
        <v>-1.35246190868102E-2</v>
      </c>
      <c r="L17" s="155">
        <v>3.3782293590473897E-2</v>
      </c>
      <c r="M17" s="155">
        <v>-7.0584400195589897E-2</v>
      </c>
      <c r="N17" s="155">
        <v>-8.5734203709785697E-2</v>
      </c>
      <c r="O17" s="155">
        <v>0.206244158084018</v>
      </c>
      <c r="P17" s="155">
        <v>0.12421984788120199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2.4127929999999999E-3</v>
      </c>
      <c r="G19" s="155">
        <v>5.6532099999999997E-3</v>
      </c>
      <c r="H19" s="156">
        <v>0</v>
      </c>
      <c r="I19" s="156">
        <v>0</v>
      </c>
      <c r="J19" s="156">
        <v>0</v>
      </c>
      <c r="K19" s="155">
        <v>3.812086E-4</v>
      </c>
      <c r="L19" s="155">
        <v>3.812086E-4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3399.6219999999998</v>
      </c>
      <c r="E22" s="153">
        <v>1406.8430000000001</v>
      </c>
      <c r="F22" s="153">
        <v>2980.9850000000001</v>
      </c>
      <c r="G22" s="153">
        <v>165.23869999999999</v>
      </c>
      <c r="H22" s="153">
        <v>1100.1500000000001</v>
      </c>
      <c r="I22" s="153">
        <v>4088.0410000000002</v>
      </c>
      <c r="J22" s="153">
        <v>2607.4780000000001</v>
      </c>
      <c r="K22" s="153">
        <v>1505.124</v>
      </c>
      <c r="L22" s="153">
        <v>1973.942</v>
      </c>
      <c r="M22" s="153">
        <v>11077.62</v>
      </c>
      <c r="N22" s="153">
        <v>10941.92</v>
      </c>
      <c r="O22" s="153">
        <v>10833.972</v>
      </c>
      <c r="P22" s="153">
        <v>6313.39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-2.32966770294919E-2</v>
      </c>
      <c r="E23" s="155">
        <v>0.105438547415798</v>
      </c>
      <c r="F23" s="155">
        <v>0.14620470142389999</v>
      </c>
      <c r="G23" s="155">
        <v>0.14362409325689701</v>
      </c>
      <c r="H23" s="155">
        <v>0.15185227142566701</v>
      </c>
      <c r="I23" s="155">
        <v>0.12587751743192299</v>
      </c>
      <c r="J23" s="155">
        <v>1.03234030846606E-2</v>
      </c>
      <c r="K23" s="155">
        <v>-1.25931562926419E-2</v>
      </c>
      <c r="L23" s="155">
        <v>3.3782209101426403E-2</v>
      </c>
      <c r="M23" s="155">
        <v>-5.0413476053363E-2</v>
      </c>
      <c r="N23" s="155">
        <v>-8.5734530192622102E-2</v>
      </c>
      <c r="O23" s="155">
        <v>0.22801903717799299</v>
      </c>
      <c r="P23" s="155">
        <v>0.12421956772661701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3844.26</v>
      </c>
      <c r="E25" s="153">
        <v>1639.0709999999999</v>
      </c>
      <c r="F25" s="153">
        <v>3810.5329999999999</v>
      </c>
      <c r="G25" s="153">
        <v>176.55510000000001</v>
      </c>
      <c r="H25" s="153">
        <v>1511.046</v>
      </c>
      <c r="I25" s="153">
        <v>5280.6390000000001</v>
      </c>
      <c r="J25" s="153">
        <v>3329.047</v>
      </c>
      <c r="K25" s="153">
        <v>1625.652</v>
      </c>
      <c r="L25" s="153">
        <v>2108.7890000000002</v>
      </c>
      <c r="M25" s="153">
        <v>17343.419999999998</v>
      </c>
      <c r="N25" s="153">
        <v>12013.47</v>
      </c>
      <c r="O25" s="153">
        <v>12515.99</v>
      </c>
      <c r="P25" s="153">
        <v>6762.1769999999997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-1.27243113806902E-2</v>
      </c>
      <c r="E26" s="155">
        <v>0.122652907743709</v>
      </c>
      <c r="F26" s="155">
        <v>0.16688357661953601</v>
      </c>
      <c r="G26" s="155">
        <v>0.14997209012707</v>
      </c>
      <c r="H26" s="155">
        <v>0.15185236004390801</v>
      </c>
      <c r="I26" s="155">
        <v>0.14364327152415099</v>
      </c>
      <c r="J26" s="155">
        <v>6.0376251474759002E-2</v>
      </c>
      <c r="K26" s="155">
        <v>-9.7565343561948296E-3</v>
      </c>
      <c r="L26" s="155">
        <v>3.3782429038613698E-2</v>
      </c>
      <c r="M26" s="155">
        <v>-7.1188251276495E-3</v>
      </c>
      <c r="N26" s="155">
        <v>-8.5734268288785095E-2</v>
      </c>
      <c r="O26" s="155">
        <v>0.24610616402895999</v>
      </c>
      <c r="P26" s="155">
        <v>0.124219513326441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2466.4569999999999</v>
      </c>
      <c r="C7" s="172">
        <v>0.49302220987299994</v>
      </c>
      <c r="D7" s="172">
        <v>1.831846422E-2</v>
      </c>
      <c r="E7" s="172">
        <v>1.187948158E-2</v>
      </c>
      <c r="F7" s="172">
        <v>8.9877832530000003E-3</v>
      </c>
      <c r="G7" s="168" t="s">
        <v>62</v>
      </c>
    </row>
    <row r="8" spans="1:7">
      <c r="A8" s="169" t="s">
        <v>61</v>
      </c>
      <c r="B8" s="170">
        <v>2536.2689999999998</v>
      </c>
      <c r="C8" s="173">
        <v>0.50697699056300005</v>
      </c>
      <c r="D8" s="173">
        <v>1.8836960437000002E-2</v>
      </c>
      <c r="E8" s="173">
        <v>1.2215725175000001E-2</v>
      </c>
      <c r="F8" s="173">
        <v>9.2421785759999996E-3</v>
      </c>
      <c r="G8" s="171" t="s">
        <v>63</v>
      </c>
    </row>
    <row r="9" spans="1:7" ht="13">
      <c r="A9" s="175" t="s">
        <v>265</v>
      </c>
      <c r="B9" s="176">
        <v>5002.7299999999996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326.50130000000001</v>
      </c>
      <c r="C11" s="172">
        <v>1.36264831E-2</v>
      </c>
      <c r="D11" s="172">
        <v>2.4249368150000001E-3</v>
      </c>
      <c r="E11" s="172">
        <v>1.572565903E-3</v>
      </c>
      <c r="F11" s="172">
        <v>1.189772583E-3</v>
      </c>
      <c r="G11" s="168" t="s">
        <v>78</v>
      </c>
    </row>
    <row r="12" spans="1:7">
      <c r="A12" s="148" t="s">
        <v>65</v>
      </c>
      <c r="B12" s="179">
        <v>387.43860000000001</v>
      </c>
      <c r="C12" s="181">
        <v>1.6169692234999998E-2</v>
      </c>
      <c r="D12" s="181">
        <v>2.8775203179999998E-3</v>
      </c>
      <c r="E12" s="181">
        <v>1.8660652559999999E-3</v>
      </c>
      <c r="F12" s="181">
        <v>1.4118284489999999E-3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1.8040849237000001E-2</v>
      </c>
      <c r="D13" s="181">
        <v>3.2105070079999996E-3</v>
      </c>
      <c r="E13" s="181">
        <v>2.0820063520000003E-3</v>
      </c>
      <c r="F13" s="181">
        <v>1.5752052559999999E-3</v>
      </c>
      <c r="G13" s="180" t="s">
        <v>80</v>
      </c>
    </row>
    <row r="14" spans="1:7">
      <c r="A14" s="148" t="s">
        <v>67</v>
      </c>
      <c r="B14" s="179">
        <v>455.70240000000001</v>
      </c>
      <c r="C14" s="181">
        <v>1.9018671755000001E-2</v>
      </c>
      <c r="D14" s="181">
        <v>3.384517999E-3</v>
      </c>
      <c r="E14" s="181">
        <v>2.1948520760000003E-3</v>
      </c>
      <c r="F14" s="181">
        <v>1.660582122E-3</v>
      </c>
      <c r="G14" s="180" t="s">
        <v>81</v>
      </c>
    </row>
    <row r="15" spans="1:7">
      <c r="A15" s="148" t="s">
        <v>68</v>
      </c>
      <c r="B15" s="179">
        <v>503.31</v>
      </c>
      <c r="C15" s="181">
        <v>2.1005567846000002E-2</v>
      </c>
      <c r="D15" s="181">
        <v>3.7381013440000001E-3</v>
      </c>
      <c r="E15" s="181">
        <v>2.4241500560000001E-3</v>
      </c>
      <c r="F15" s="181">
        <v>1.8340644859999998E-3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2.5513666285999999E-2</v>
      </c>
      <c r="D16" s="181">
        <v>4.540351917E-3</v>
      </c>
      <c r="E16" s="181">
        <v>2.9444076920000003E-3</v>
      </c>
      <c r="F16" s="181">
        <v>2.227681231E-3</v>
      </c>
      <c r="G16" s="180" t="s">
        <v>83</v>
      </c>
    </row>
    <row r="17" spans="1:7">
      <c r="A17" s="148" t="s">
        <v>70</v>
      </c>
      <c r="B17" s="179">
        <v>961.68769999999995</v>
      </c>
      <c r="C17" s="181">
        <v>4.0135892848000003E-2</v>
      </c>
      <c r="D17" s="181">
        <v>7.1424888909999993E-3</v>
      </c>
      <c r="E17" s="181">
        <v>4.6318874880000001E-3</v>
      </c>
      <c r="F17" s="181">
        <v>3.5043954160000001E-3</v>
      </c>
      <c r="G17" s="180" t="s">
        <v>84</v>
      </c>
    </row>
    <row r="18" spans="1:7">
      <c r="A18" s="148" t="s">
        <v>71</v>
      </c>
      <c r="B18" s="179">
        <v>1433.5393999999999</v>
      </c>
      <c r="C18" s="181">
        <v>5.9828553232000002E-2</v>
      </c>
      <c r="D18" s="181">
        <v>1.0646948317999999E-2</v>
      </c>
      <c r="E18" s="181">
        <v>6.9045213019999999E-3</v>
      </c>
      <c r="F18" s="181">
        <v>5.223825679E-3</v>
      </c>
      <c r="G18" s="180" t="s">
        <v>85</v>
      </c>
    </row>
    <row r="19" spans="1:7">
      <c r="A19" s="148" t="s">
        <v>72</v>
      </c>
      <c r="B19" s="179">
        <v>1515.0944</v>
      </c>
      <c r="C19" s="181">
        <v>6.3232239004000004E-2</v>
      </c>
      <c r="D19" s="181">
        <v>1.1252660215000002E-2</v>
      </c>
      <c r="E19" s="181">
        <v>7.2973240630000002E-3</v>
      </c>
      <c r="F19" s="181">
        <v>5.52101256E-3</v>
      </c>
      <c r="G19" s="180" t="s">
        <v>86</v>
      </c>
    </row>
    <row r="20" spans="1:7">
      <c r="A20" s="148" t="s">
        <v>73</v>
      </c>
      <c r="B20" s="179">
        <v>2497.1550000000002</v>
      </c>
      <c r="C20" s="181">
        <v>0.10421839179799999</v>
      </c>
      <c r="D20" s="181">
        <v>1.8546459362000001E-2</v>
      </c>
      <c r="E20" s="181">
        <v>1.2027335902000001E-2</v>
      </c>
      <c r="F20" s="181">
        <v>9.099646938E-3</v>
      </c>
      <c r="G20" s="180" t="s">
        <v>87</v>
      </c>
    </row>
    <row r="21" spans="1:7">
      <c r="A21" s="148" t="s">
        <v>74</v>
      </c>
      <c r="B21" s="179">
        <v>2876.2644</v>
      </c>
      <c r="C21" s="181">
        <v>0.12004046611199999</v>
      </c>
      <c r="D21" s="181">
        <v>2.1362118415000002E-2</v>
      </c>
      <c r="E21" s="181">
        <v>1.3853284269999998E-2</v>
      </c>
      <c r="F21" s="181">
        <v>1.0481123735999999E-2</v>
      </c>
      <c r="G21" s="180" t="s">
        <v>88</v>
      </c>
    </row>
    <row r="22" spans="1:7">
      <c r="A22" s="148" t="s">
        <v>75</v>
      </c>
      <c r="B22" s="179">
        <v>3055.0951</v>
      </c>
      <c r="C22" s="181">
        <v>0.127503938727</v>
      </c>
      <c r="D22" s="181">
        <v>2.2690300410000003E-2</v>
      </c>
      <c r="E22" s="181">
        <v>1.4714607215E-2</v>
      </c>
      <c r="F22" s="181">
        <v>1.1132783817000001E-2</v>
      </c>
      <c r="G22" s="180" t="s">
        <v>89</v>
      </c>
    </row>
    <row r="23" spans="1:7">
      <c r="A23" s="148" t="s">
        <v>76</v>
      </c>
      <c r="B23" s="179">
        <v>4196.4840999999997</v>
      </c>
      <c r="C23" s="181">
        <v>0.17513963855099998</v>
      </c>
      <c r="D23" s="181">
        <v>3.1167437273999999E-2</v>
      </c>
      <c r="E23" s="181">
        <v>2.0212010819000002E-2</v>
      </c>
      <c r="F23" s="181">
        <v>1.5292011786999999E-2</v>
      </c>
      <c r="G23" s="180" t="s">
        <v>90</v>
      </c>
    </row>
    <row r="24" spans="1:7">
      <c r="A24" s="169" t="s">
        <v>77</v>
      </c>
      <c r="B24" s="170">
        <v>4708.915</v>
      </c>
      <c r="C24" s="173">
        <v>0.1965258658</v>
      </c>
      <c r="D24" s="173">
        <v>3.4973279868000001E-2</v>
      </c>
      <c r="E24" s="173">
        <v>2.2680090918000002E-2</v>
      </c>
      <c r="F24" s="173">
        <v>1.7159312882999999E-2</v>
      </c>
      <c r="G24" s="171" t="s">
        <v>91</v>
      </c>
    </row>
    <row r="25" spans="1:7" ht="13">
      <c r="A25" s="175" t="s">
        <v>266</v>
      </c>
      <c r="B25" s="176">
        <v>23960.79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356.8997</v>
      </c>
      <c r="C27" s="172">
        <v>1.3600852560000001E-2</v>
      </c>
      <c r="D27" s="182"/>
      <c r="E27" s="172">
        <v>1.718977226E-3</v>
      </c>
      <c r="F27" s="172">
        <v>1.3005445249999999E-3</v>
      </c>
      <c r="G27" s="168" t="s">
        <v>99</v>
      </c>
    </row>
    <row r="28" spans="1:7">
      <c r="A28" s="148" t="s">
        <v>93</v>
      </c>
      <c r="B28" s="179">
        <v>1486.1587999999999</v>
      </c>
      <c r="C28" s="181">
        <v>5.6635034209999997E-2</v>
      </c>
      <c r="D28" s="164"/>
      <c r="E28" s="181">
        <v>7.1579581930000004E-3</v>
      </c>
      <c r="F28" s="181">
        <v>5.4155710700000007E-3</v>
      </c>
      <c r="G28" s="180" t="s">
        <v>100</v>
      </c>
    </row>
    <row r="29" spans="1:7">
      <c r="A29" s="148" t="s">
        <v>94</v>
      </c>
      <c r="B29" s="179">
        <v>1723.6051</v>
      </c>
      <c r="C29" s="181">
        <v>6.5683716842999992E-2</v>
      </c>
      <c r="D29" s="164"/>
      <c r="E29" s="181">
        <v>8.3015982190000007E-3</v>
      </c>
      <c r="F29" s="181">
        <v>6.2808267289999999E-3</v>
      </c>
      <c r="G29" s="180" t="s">
        <v>101</v>
      </c>
    </row>
    <row r="30" spans="1:7">
      <c r="A30" s="148" t="s">
        <v>95</v>
      </c>
      <c r="B30" s="179">
        <v>2481.6006000000002</v>
      </c>
      <c r="C30" s="181">
        <v>9.4569661651000003E-2</v>
      </c>
      <c r="D30" s="164"/>
      <c r="E30" s="181">
        <v>1.1952419449000001E-2</v>
      </c>
      <c r="F30" s="181">
        <v>9.0429666169999992E-3</v>
      </c>
      <c r="G30" s="180" t="s">
        <v>102</v>
      </c>
    </row>
    <row r="31" spans="1:7">
      <c r="A31" s="148" t="s">
        <v>96</v>
      </c>
      <c r="B31" s="179">
        <v>3275.8359</v>
      </c>
      <c r="C31" s="181">
        <v>0.12483664482</v>
      </c>
      <c r="D31" s="164"/>
      <c r="E31" s="181">
        <v>1.5777786612000001E-2</v>
      </c>
      <c r="F31" s="181">
        <v>1.1937164541E-2</v>
      </c>
      <c r="G31" s="180" t="s">
        <v>103</v>
      </c>
    </row>
    <row r="32" spans="1:7">
      <c r="A32" s="148" t="s">
        <v>97</v>
      </c>
      <c r="B32" s="179">
        <v>6939.241</v>
      </c>
      <c r="C32" s="181">
        <v>0.26444290571500001</v>
      </c>
      <c r="D32" s="164"/>
      <c r="E32" s="181">
        <v>3.3422267504E-2</v>
      </c>
      <c r="F32" s="181">
        <v>2.5286633436999998E-2</v>
      </c>
      <c r="G32" s="180" t="s">
        <v>104</v>
      </c>
    </row>
    <row r="33" spans="1:7">
      <c r="A33" s="169" t="s">
        <v>98</v>
      </c>
      <c r="B33" s="170">
        <v>9977.6437999999998</v>
      </c>
      <c r="C33" s="173">
        <v>0.38023137093199999</v>
      </c>
      <c r="D33" s="183"/>
      <c r="E33" s="173">
        <v>4.8056477668000003E-2</v>
      </c>
      <c r="F33" s="173">
        <v>3.6358590418999998E-2</v>
      </c>
      <c r="G33" s="171" t="s">
        <v>105</v>
      </c>
    </row>
    <row r="34" spans="1:7" ht="13">
      <c r="A34" s="175" t="s">
        <v>267</v>
      </c>
      <c r="B34" s="176">
        <v>26240.98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470.97800000000001</v>
      </c>
      <c r="C36" s="172">
        <v>1.4777894499999999E-2</v>
      </c>
      <c r="D36" s="172">
        <v>3.497970425E-3</v>
      </c>
      <c r="E36" s="172">
        <v>2.2684257119999999E-3</v>
      </c>
      <c r="F36" s="172">
        <v>1.716246495E-3</v>
      </c>
      <c r="G36" s="168" t="s">
        <v>110</v>
      </c>
    </row>
    <row r="37" spans="1:7">
      <c r="A37" s="148" t="s">
        <v>107</v>
      </c>
      <c r="B37" s="179">
        <v>2570.665</v>
      </c>
      <c r="C37" s="181">
        <v>8.0659852828999998E-2</v>
      </c>
      <c r="D37" s="181">
        <v>1.9092420757E-2</v>
      </c>
      <c r="E37" s="181">
        <v>1.2381390600999999E-2</v>
      </c>
      <c r="F37" s="181">
        <v>9.367517794E-3</v>
      </c>
      <c r="G37" s="180" t="s">
        <v>111</v>
      </c>
    </row>
    <row r="38" spans="1:7">
      <c r="A38" s="148" t="s">
        <v>108</v>
      </c>
      <c r="B38" s="179">
        <v>5339.4750000000004</v>
      </c>
      <c r="C38" s="181">
        <v>0.16753690881</v>
      </c>
      <c r="D38" s="181">
        <v>3.9656471506000004E-2</v>
      </c>
      <c r="E38" s="181">
        <v>2.5717129839E-2</v>
      </c>
      <c r="F38" s="181">
        <v>1.9457077087999999E-2</v>
      </c>
      <c r="G38" s="180" t="s">
        <v>112</v>
      </c>
    </row>
    <row r="39" spans="1:7">
      <c r="A39" s="169" t="s">
        <v>109</v>
      </c>
      <c r="B39" s="170">
        <v>23489.32</v>
      </c>
      <c r="C39" s="173">
        <v>0.73702528110700005</v>
      </c>
      <c r="D39" s="173">
        <v>0.174456018479</v>
      </c>
      <c r="E39" s="173">
        <v>0.113134323557</v>
      </c>
      <c r="F39" s="173">
        <v>8.5595214884999993E-2</v>
      </c>
      <c r="G39" s="171" t="s">
        <v>113</v>
      </c>
    </row>
    <row r="40" spans="1:7" ht="13">
      <c r="A40" s="175" t="s">
        <v>268</v>
      </c>
      <c r="B40" s="176">
        <v>31870.44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5.8298743625000003E-2</v>
      </c>
      <c r="D42" s="172">
        <v>5.1281230670000002E-3</v>
      </c>
      <c r="E42" s="172">
        <v>3.3255759210000001E-3</v>
      </c>
      <c r="F42" s="172">
        <v>2.5160656520000001E-3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8.4089753116000004E-2</v>
      </c>
      <c r="D43" s="181">
        <v>7.3967735120000003E-3</v>
      </c>
      <c r="E43" s="181">
        <v>4.7967904749999998E-3</v>
      </c>
      <c r="F43" s="181">
        <v>3.6291577879999999E-3</v>
      </c>
      <c r="G43" s="180" t="s">
        <v>119</v>
      </c>
    </row>
    <row r="44" spans="1:7">
      <c r="A44" s="148" t="s">
        <v>116</v>
      </c>
      <c r="B44" s="179">
        <v>3685.65</v>
      </c>
      <c r="C44" s="181">
        <v>0.31119338714600003</v>
      </c>
      <c r="D44" s="181">
        <v>2.7373454169999999E-2</v>
      </c>
      <c r="E44" s="181">
        <v>1.7751621572000002E-2</v>
      </c>
      <c r="F44" s="181">
        <v>1.3430529438000001E-2</v>
      </c>
      <c r="G44" s="180" t="s">
        <v>120</v>
      </c>
    </row>
    <row r="45" spans="1:7">
      <c r="A45" s="169" t="s">
        <v>117</v>
      </c>
      <c r="B45" s="170">
        <v>6471.5618000000004</v>
      </c>
      <c r="C45" s="173">
        <v>0.54641847073500005</v>
      </c>
      <c r="D45" s="173">
        <v>4.8064520597999996E-2</v>
      </c>
      <c r="E45" s="173">
        <v>3.1169730183999999E-2</v>
      </c>
      <c r="F45" s="173">
        <v>2.3582407787999998E-2</v>
      </c>
      <c r="G45" s="171" t="s">
        <v>121</v>
      </c>
    </row>
    <row r="46" spans="1:7" ht="13">
      <c r="A46" s="175" t="s">
        <v>269</v>
      </c>
      <c r="B46" s="176">
        <v>11843.6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686.54809999999998</v>
      </c>
      <c r="C48" s="172">
        <v>0.20324400894</v>
      </c>
      <c r="D48" s="172">
        <v>5.0990172559999998E-3</v>
      </c>
      <c r="E48" s="172">
        <v>3.3067008700000001E-3</v>
      </c>
      <c r="F48" s="172">
        <v>2.5017851580000001E-3</v>
      </c>
      <c r="G48" s="168" t="s">
        <v>124</v>
      </c>
    </row>
    <row r="49" spans="1:7">
      <c r="A49" s="169" t="s">
        <v>123</v>
      </c>
      <c r="B49" s="170">
        <v>2691.4025000000001</v>
      </c>
      <c r="C49" s="173">
        <v>0.79675616868199994</v>
      </c>
      <c r="D49" s="173">
        <v>1.9989142482E-2</v>
      </c>
      <c r="E49" s="173">
        <v>1.296291256E-2</v>
      </c>
      <c r="F49" s="173">
        <v>9.8074859270000005E-3</v>
      </c>
      <c r="G49" s="171" t="s">
        <v>125</v>
      </c>
    </row>
    <row r="50" spans="1:7" ht="13">
      <c r="A50" s="175" t="s">
        <v>270</v>
      </c>
      <c r="B50" s="176">
        <v>3377.95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7.8169583329999997E-3</v>
      </c>
      <c r="D52" s="172">
        <v>2.753684153E-3</v>
      </c>
      <c r="E52" s="172">
        <v>1.7857577899999999E-3</v>
      </c>
      <c r="F52" s="172">
        <v>1.351069392E-3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1.9582254920999999E-2</v>
      </c>
      <c r="D53" s="181">
        <v>6.8982515650000001E-3</v>
      </c>
      <c r="E53" s="181">
        <v>4.4735001479999995E-3</v>
      </c>
      <c r="F53" s="181">
        <v>3.3845626540000002E-3</v>
      </c>
      <c r="G53" s="180" t="s">
        <v>139</v>
      </c>
    </row>
    <row r="54" spans="1:7">
      <c r="A54" s="148" t="s">
        <v>128</v>
      </c>
      <c r="B54" s="179">
        <v>1025.2406000000001</v>
      </c>
      <c r="C54" s="181">
        <v>2.1615484776999996E-2</v>
      </c>
      <c r="D54" s="181">
        <v>7.614498548999999E-3</v>
      </c>
      <c r="E54" s="181">
        <v>4.9379846569999998E-3</v>
      </c>
      <c r="F54" s="181">
        <v>3.7359825429999997E-3</v>
      </c>
      <c r="G54" s="180" t="s">
        <v>140</v>
      </c>
    </row>
    <row r="55" spans="1:7">
      <c r="A55" s="148" t="s">
        <v>129</v>
      </c>
      <c r="B55" s="179">
        <v>1584.1538</v>
      </c>
      <c r="C55" s="181">
        <v>3.3399235602999996E-2</v>
      </c>
      <c r="D55" s="181">
        <v>1.1765566844999999E-2</v>
      </c>
      <c r="E55" s="181">
        <v>7.629942824E-3</v>
      </c>
      <c r="F55" s="181">
        <v>5.7726654039999999E-3</v>
      </c>
      <c r="G55" s="180" t="s">
        <v>141</v>
      </c>
    </row>
    <row r="56" spans="1:7">
      <c r="A56" s="148" t="s">
        <v>130</v>
      </c>
      <c r="B56" s="179">
        <v>1634.3433</v>
      </c>
      <c r="C56" s="181">
        <v>3.4457397339000002E-2</v>
      </c>
      <c r="D56" s="181">
        <v>1.2138326053999999E-2</v>
      </c>
      <c r="E56" s="181">
        <v>7.8716763069999994E-3</v>
      </c>
      <c r="F56" s="181">
        <v>5.9555562259999998E-3</v>
      </c>
      <c r="G56" s="180" t="s">
        <v>142</v>
      </c>
    </row>
    <row r="57" spans="1:7">
      <c r="A57" s="148" t="s">
        <v>131</v>
      </c>
      <c r="B57" s="179">
        <v>2304.2568000000001</v>
      </c>
      <c r="C57" s="181">
        <v>4.8581403997999997E-2</v>
      </c>
      <c r="D57" s="181">
        <v>1.7113797542E-2</v>
      </c>
      <c r="E57" s="181">
        <v>1.1098258032999998E-2</v>
      </c>
      <c r="F57" s="181">
        <v>8.3967248069999993E-3</v>
      </c>
      <c r="G57" s="180" t="s">
        <v>143</v>
      </c>
    </row>
    <row r="58" spans="1:7">
      <c r="A58" s="148" t="s">
        <v>132</v>
      </c>
      <c r="B58" s="179">
        <v>2376.3980000000001</v>
      </c>
      <c r="C58" s="181">
        <v>5.0102380645E-2</v>
      </c>
      <c r="D58" s="181">
        <v>1.7649592811000002E-2</v>
      </c>
      <c r="E58" s="181">
        <v>1.1445720022E-2</v>
      </c>
      <c r="F58" s="181">
        <v>8.6596077480000002E-3</v>
      </c>
      <c r="G58" s="180" t="s">
        <v>144</v>
      </c>
    </row>
    <row r="59" spans="1:7">
      <c r="A59" s="148" t="s">
        <v>133</v>
      </c>
      <c r="B59" s="179">
        <v>3728.5713999999998</v>
      </c>
      <c r="C59" s="181">
        <v>7.8610697175000008E-2</v>
      </c>
      <c r="D59" s="181">
        <v>2.7692232941000001E-2</v>
      </c>
      <c r="E59" s="181">
        <v>1.7958348865000001E-2</v>
      </c>
      <c r="F59" s="181">
        <v>1.3586935261999999E-2</v>
      </c>
      <c r="G59" s="180" t="s">
        <v>145</v>
      </c>
    </row>
    <row r="60" spans="1:7">
      <c r="A60" s="148" t="s">
        <v>134</v>
      </c>
      <c r="B60" s="179">
        <v>5776.5145000000002</v>
      </c>
      <c r="C60" s="181">
        <v>0.121788155133</v>
      </c>
      <c r="D60" s="181">
        <v>4.2902379479999996E-2</v>
      </c>
      <c r="E60" s="181">
        <v>2.7822093635999998E-2</v>
      </c>
      <c r="F60" s="181">
        <v>2.1049651496999999E-2</v>
      </c>
      <c r="G60" s="180" t="s">
        <v>146</v>
      </c>
    </row>
    <row r="61" spans="1:7">
      <c r="A61" s="148" t="s">
        <v>135</v>
      </c>
      <c r="B61" s="179">
        <v>6753.0047999999997</v>
      </c>
      <c r="C61" s="181">
        <v>0.14237582130099999</v>
      </c>
      <c r="D61" s="181">
        <v>5.015480781E-2</v>
      </c>
      <c r="E61" s="181">
        <v>3.2525276594999999E-2</v>
      </c>
      <c r="F61" s="181">
        <v>2.4607987671999999E-2</v>
      </c>
      <c r="G61" s="180" t="s">
        <v>147</v>
      </c>
    </row>
    <row r="62" spans="1:7">
      <c r="A62" s="148" t="s">
        <v>136</v>
      </c>
      <c r="B62" s="179">
        <v>9368.8858999999993</v>
      </c>
      <c r="C62" s="181">
        <v>0.19752730291100001</v>
      </c>
      <c r="D62" s="181">
        <v>6.9583050157000004E-2</v>
      </c>
      <c r="E62" s="181">
        <v>4.5124446717999998E-2</v>
      </c>
      <c r="F62" s="181">
        <v>3.4140273190000001E-2</v>
      </c>
      <c r="G62" s="180" t="s">
        <v>148</v>
      </c>
    </row>
    <row r="63" spans="1:7">
      <c r="A63" s="169" t="s">
        <v>137</v>
      </c>
      <c r="B63" s="170">
        <v>11579.903700000001</v>
      </c>
      <c r="C63" s="173">
        <v>0.24414291840499999</v>
      </c>
      <c r="D63" s="173">
        <v>8.6004358316000007E-2</v>
      </c>
      <c r="E63" s="173">
        <v>5.5773626990999997E-2</v>
      </c>
      <c r="F63" s="173">
        <v>4.2197234553999999E-2</v>
      </c>
      <c r="G63" s="171" t="s">
        <v>149</v>
      </c>
    </row>
    <row r="64" spans="1:7" ht="13">
      <c r="A64" s="175" t="s">
        <v>271</v>
      </c>
      <c r="B64" s="176">
        <v>47430.84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310.14460000000003</v>
      </c>
      <c r="C66" s="172">
        <v>5.0406976579999993E-3</v>
      </c>
      <c r="D66" s="182"/>
      <c r="E66" s="182"/>
      <c r="F66" s="172">
        <v>1.1301686760000001E-3</v>
      </c>
      <c r="G66" s="168" t="s">
        <v>179</v>
      </c>
    </row>
    <row r="67" spans="1:7">
      <c r="A67" s="148" t="s">
        <v>151</v>
      </c>
      <c r="B67" s="179">
        <v>357.95089999999999</v>
      </c>
      <c r="C67" s="181">
        <v>5.8176807320000001E-3</v>
      </c>
      <c r="D67" s="164"/>
      <c r="E67" s="164"/>
      <c r="F67" s="181">
        <v>1.304375103E-3</v>
      </c>
      <c r="G67" s="180" t="s">
        <v>180</v>
      </c>
    </row>
    <row r="68" spans="1:7">
      <c r="A68" s="148" t="s">
        <v>152</v>
      </c>
      <c r="B68" s="179">
        <v>395.10399999999998</v>
      </c>
      <c r="C68" s="181">
        <v>6.4215201800000002E-3</v>
      </c>
      <c r="D68" s="164"/>
      <c r="E68" s="164"/>
      <c r="F68" s="181">
        <v>1.4397612100000002E-3</v>
      </c>
      <c r="G68" s="180" t="s">
        <v>181</v>
      </c>
    </row>
    <row r="69" spans="1:7">
      <c r="A69" s="148" t="s">
        <v>153</v>
      </c>
      <c r="B69" s="179">
        <v>435.16899999999998</v>
      </c>
      <c r="C69" s="181">
        <v>7.0726859639999992E-3</v>
      </c>
      <c r="D69" s="164"/>
      <c r="E69" s="164"/>
      <c r="F69" s="181">
        <v>1.5857582959999999E-3</v>
      </c>
      <c r="G69" s="180" t="s">
        <v>182</v>
      </c>
    </row>
    <row r="70" spans="1:7">
      <c r="A70" s="148" t="s">
        <v>154</v>
      </c>
      <c r="B70" s="179">
        <v>443.60890000000001</v>
      </c>
      <c r="C70" s="181">
        <v>7.2098574130000006E-3</v>
      </c>
      <c r="D70" s="164"/>
      <c r="E70" s="164"/>
      <c r="F70" s="181">
        <v>1.6165133400000001E-3</v>
      </c>
      <c r="G70" s="180" t="s">
        <v>183</v>
      </c>
    </row>
    <row r="71" spans="1:7">
      <c r="A71" s="148" t="s">
        <v>155</v>
      </c>
      <c r="B71" s="179">
        <v>479.91449999999998</v>
      </c>
      <c r="C71" s="181">
        <v>7.7999226690000003E-3</v>
      </c>
      <c r="D71" s="164"/>
      <c r="E71" s="164"/>
      <c r="F71" s="181">
        <v>1.7488111510000001E-3</v>
      </c>
      <c r="G71" s="180" t="s">
        <v>184</v>
      </c>
    </row>
    <row r="72" spans="1:7">
      <c r="A72" s="148" t="s">
        <v>156</v>
      </c>
      <c r="B72" s="179">
        <v>564.88059999999996</v>
      </c>
      <c r="C72" s="181">
        <v>9.1808540840000001E-3</v>
      </c>
      <c r="D72" s="164"/>
      <c r="E72" s="164"/>
      <c r="F72" s="181">
        <v>2.0584280999999998E-3</v>
      </c>
      <c r="G72" s="180" t="s">
        <v>185</v>
      </c>
    </row>
    <row r="73" spans="1:7">
      <c r="A73" s="148" t="s">
        <v>157</v>
      </c>
      <c r="B73" s="179">
        <v>678.28409999999997</v>
      </c>
      <c r="C73" s="181">
        <v>1.1023970995E-2</v>
      </c>
      <c r="D73" s="164"/>
      <c r="E73" s="164"/>
      <c r="F73" s="181">
        <v>2.471671095E-3</v>
      </c>
      <c r="G73" s="180" t="s">
        <v>186</v>
      </c>
    </row>
    <row r="74" spans="1:7">
      <c r="A74" s="148" t="s">
        <v>158</v>
      </c>
      <c r="B74" s="179">
        <v>705.1001</v>
      </c>
      <c r="C74" s="181">
        <v>1.1459804307000001E-2</v>
      </c>
      <c r="D74" s="164"/>
      <c r="E74" s="164"/>
      <c r="F74" s="181">
        <v>2.5693887510000002E-3</v>
      </c>
      <c r="G74" s="180" t="s">
        <v>187</v>
      </c>
    </row>
    <row r="75" spans="1:7">
      <c r="A75" s="148" t="s">
        <v>159</v>
      </c>
      <c r="B75" s="179">
        <v>758.81899999999996</v>
      </c>
      <c r="C75" s="181">
        <v>1.2332883294999999E-2</v>
      </c>
      <c r="D75" s="164"/>
      <c r="E75" s="164"/>
      <c r="F75" s="181">
        <v>2.7651407259999998E-3</v>
      </c>
      <c r="G75" s="180" t="s">
        <v>188</v>
      </c>
    </row>
    <row r="76" spans="1:7">
      <c r="A76" s="148" t="s">
        <v>160</v>
      </c>
      <c r="B76" s="179">
        <v>876.45849999999996</v>
      </c>
      <c r="C76" s="181">
        <v>1.4244846786E-2</v>
      </c>
      <c r="D76" s="164"/>
      <c r="E76" s="164"/>
      <c r="F76" s="181">
        <v>3.1938197289999998E-3</v>
      </c>
      <c r="G76" s="180" t="s">
        <v>189</v>
      </c>
    </row>
    <row r="77" spans="1:7">
      <c r="A77" s="148" t="s">
        <v>161</v>
      </c>
      <c r="B77" s="179">
        <v>1162.1692</v>
      </c>
      <c r="C77" s="181">
        <v>1.8888426768999999E-2</v>
      </c>
      <c r="D77" s="164"/>
      <c r="E77" s="164"/>
      <c r="F77" s="181">
        <v>4.2349511360000001E-3</v>
      </c>
      <c r="G77" s="180" t="s">
        <v>190</v>
      </c>
    </row>
    <row r="78" spans="1:7">
      <c r="A78" s="148" t="s">
        <v>162</v>
      </c>
      <c r="B78" s="179">
        <v>1480.7945</v>
      </c>
      <c r="C78" s="181">
        <v>2.4066958987999997E-2</v>
      </c>
      <c r="D78" s="164"/>
      <c r="E78" s="164"/>
      <c r="F78" s="181">
        <v>5.3960235300000003E-3</v>
      </c>
      <c r="G78" s="180" t="s">
        <v>191</v>
      </c>
    </row>
    <row r="79" spans="1:7">
      <c r="A79" s="148" t="s">
        <v>163</v>
      </c>
      <c r="B79" s="179">
        <v>1499.0124000000001</v>
      </c>
      <c r="C79" s="181">
        <v>2.4363049668999999E-2</v>
      </c>
      <c r="D79" s="164"/>
      <c r="E79" s="164"/>
      <c r="F79" s="181">
        <v>5.4624096609999992E-3</v>
      </c>
      <c r="G79" s="180" t="s">
        <v>192</v>
      </c>
    </row>
    <row r="80" spans="1:7">
      <c r="A80" s="148" t="s">
        <v>164</v>
      </c>
      <c r="B80" s="179">
        <v>1594.1903</v>
      </c>
      <c r="C80" s="181">
        <v>2.5909950753E-2</v>
      </c>
      <c r="D80" s="164"/>
      <c r="E80" s="164"/>
      <c r="F80" s="181">
        <v>5.8092384659999994E-3</v>
      </c>
      <c r="G80" s="180" t="s">
        <v>193</v>
      </c>
    </row>
    <row r="81" spans="1:7">
      <c r="A81" s="148" t="s">
        <v>165</v>
      </c>
      <c r="B81" s="179">
        <v>1613.7338999999999</v>
      </c>
      <c r="C81" s="181">
        <v>2.6227587683E-2</v>
      </c>
      <c r="D81" s="164"/>
      <c r="E81" s="164"/>
      <c r="F81" s="181">
        <v>5.8804554550000001E-3</v>
      </c>
      <c r="G81" s="180" t="s">
        <v>194</v>
      </c>
    </row>
    <row r="82" spans="1:7">
      <c r="A82" s="148" t="s">
        <v>166</v>
      </c>
      <c r="B82" s="179">
        <v>1667.1042</v>
      </c>
      <c r="C82" s="181">
        <v>2.7095000967999997E-2</v>
      </c>
      <c r="D82" s="164"/>
      <c r="E82" s="164"/>
      <c r="F82" s="181">
        <v>6.0749371300000002E-3</v>
      </c>
      <c r="G82" s="180" t="s">
        <v>195</v>
      </c>
    </row>
    <row r="83" spans="1:7">
      <c r="A83" s="148" t="s">
        <v>167</v>
      </c>
      <c r="B83" s="179">
        <v>1680.1292000000001</v>
      </c>
      <c r="C83" s="181">
        <v>2.7306692827E-2</v>
      </c>
      <c r="D83" s="164"/>
      <c r="E83" s="164"/>
      <c r="F83" s="181">
        <v>6.1224003039999997E-3</v>
      </c>
      <c r="G83" s="180" t="s">
        <v>196</v>
      </c>
    </row>
    <row r="84" spans="1:7">
      <c r="A84" s="148" t="s">
        <v>168</v>
      </c>
      <c r="B84" s="179">
        <v>1776.0275999999999</v>
      </c>
      <c r="C84" s="181">
        <v>2.8865304004999998E-2</v>
      </c>
      <c r="D84" s="164"/>
      <c r="E84" s="164"/>
      <c r="F84" s="181">
        <v>6.4718546160000001E-3</v>
      </c>
      <c r="G84" s="180" t="s">
        <v>197</v>
      </c>
    </row>
    <row r="85" spans="1:7">
      <c r="A85" s="148" t="s">
        <v>169</v>
      </c>
      <c r="B85" s="179">
        <v>1879.5724</v>
      </c>
      <c r="C85" s="181">
        <v>3.0548190087E-2</v>
      </c>
      <c r="D85" s="164"/>
      <c r="E85" s="164"/>
      <c r="F85" s="181">
        <v>6.8491724519999997E-3</v>
      </c>
      <c r="G85" s="180" t="s">
        <v>198</v>
      </c>
    </row>
    <row r="86" spans="1:7">
      <c r="A86" s="148" t="s">
        <v>170</v>
      </c>
      <c r="B86" s="179">
        <v>2131.3508000000002</v>
      </c>
      <c r="C86" s="181">
        <v>3.4640277428000001E-2</v>
      </c>
      <c r="D86" s="164"/>
      <c r="E86" s="164"/>
      <c r="F86" s="181">
        <v>7.7666543659999998E-3</v>
      </c>
      <c r="G86" s="180" t="s">
        <v>199</v>
      </c>
    </row>
    <row r="87" spans="1:7">
      <c r="A87" s="148" t="s">
        <v>171</v>
      </c>
      <c r="B87" s="179">
        <v>2521.9944</v>
      </c>
      <c r="C87" s="181">
        <v>4.0989303913E-2</v>
      </c>
      <c r="D87" s="164"/>
      <c r="E87" s="164"/>
      <c r="F87" s="181">
        <v>9.1901618529999993E-3</v>
      </c>
      <c r="G87" s="180" t="s">
        <v>200</v>
      </c>
    </row>
    <row r="88" spans="1:7">
      <c r="A88" s="148" t="s">
        <v>172</v>
      </c>
      <c r="B88" s="179">
        <v>3233.5913999999998</v>
      </c>
      <c r="C88" s="181">
        <v>5.2554700607999993E-2</v>
      </c>
      <c r="D88" s="164"/>
      <c r="E88" s="164"/>
      <c r="F88" s="181">
        <v>1.1783225343999998E-2</v>
      </c>
      <c r="G88" s="180" t="s">
        <v>201</v>
      </c>
    </row>
    <row r="89" spans="1:7">
      <c r="A89" s="148" t="s">
        <v>173</v>
      </c>
      <c r="B89" s="179">
        <v>4093.7581</v>
      </c>
      <c r="C89" s="181">
        <v>6.6534761104000001E-2</v>
      </c>
      <c r="D89" s="164"/>
      <c r="E89" s="164"/>
      <c r="F89" s="181">
        <v>1.4917677661999999E-2</v>
      </c>
      <c r="G89" s="180" t="s">
        <v>202</v>
      </c>
    </row>
    <row r="90" spans="1:7">
      <c r="A90" s="148" t="s">
        <v>174</v>
      </c>
      <c r="B90" s="179">
        <v>4134.2250000000004</v>
      </c>
      <c r="C90" s="181">
        <v>6.7192458861000004E-2</v>
      </c>
      <c r="D90" s="164"/>
      <c r="E90" s="164"/>
      <c r="F90" s="181">
        <v>1.5065139274E-2</v>
      </c>
      <c r="G90" s="180" t="s">
        <v>203</v>
      </c>
    </row>
    <row r="91" spans="1:7">
      <c r="A91" s="148" t="s">
        <v>175</v>
      </c>
      <c r="B91" s="179">
        <v>4516.6331</v>
      </c>
      <c r="C91" s="181">
        <v>7.3407635957000006E-2</v>
      </c>
      <c r="D91" s="164"/>
      <c r="E91" s="164"/>
      <c r="F91" s="181">
        <v>1.6458636552999999E-2</v>
      </c>
      <c r="G91" s="180" t="s">
        <v>204</v>
      </c>
    </row>
    <row r="92" spans="1:7">
      <c r="A92" s="148" t="s">
        <v>176</v>
      </c>
      <c r="B92" s="179">
        <v>4973.7407999999996</v>
      </c>
      <c r="C92" s="181">
        <v>8.0836885775000006E-2</v>
      </c>
      <c r="D92" s="164"/>
      <c r="E92" s="164"/>
      <c r="F92" s="181">
        <v>1.8124339596000003E-2</v>
      </c>
      <c r="G92" s="180" t="s">
        <v>205</v>
      </c>
    </row>
    <row r="93" spans="1:7">
      <c r="A93" s="148" t="s">
        <v>177</v>
      </c>
      <c r="B93" s="179">
        <v>5176.6072000000004</v>
      </c>
      <c r="C93" s="181">
        <v>8.4134019394000004E-2</v>
      </c>
      <c r="D93" s="164"/>
      <c r="E93" s="164"/>
      <c r="F93" s="181">
        <v>1.8863585903999999E-2</v>
      </c>
      <c r="G93" s="180" t="s">
        <v>206</v>
      </c>
    </row>
    <row r="94" spans="1:7">
      <c r="A94" s="169" t="s">
        <v>178</v>
      </c>
      <c r="B94" s="170">
        <v>10388.041499999999</v>
      </c>
      <c r="C94" s="173">
        <v>0.16883407437700002</v>
      </c>
      <c r="D94" s="183"/>
      <c r="E94" s="183"/>
      <c r="F94" s="173">
        <v>3.7854081958000003E-2</v>
      </c>
      <c r="G94" s="171" t="s">
        <v>207</v>
      </c>
    </row>
    <row r="95" spans="1:7" ht="13">
      <c r="A95" s="175" t="s">
        <v>272</v>
      </c>
      <c r="B95" s="176">
        <v>61528.11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1162.9280000000001</v>
      </c>
      <c r="C97" s="187">
        <v>0.99999828020600001</v>
      </c>
      <c r="D97" s="187">
        <v>8.6371077859999992E-3</v>
      </c>
      <c r="E97" s="187">
        <v>5.601144376E-3</v>
      </c>
      <c r="F97" s="187">
        <v>4.2377162070000004E-3</v>
      </c>
      <c r="G97" s="186" t="s">
        <v>209</v>
      </c>
    </row>
    <row r="98" spans="1:7" ht="13">
      <c r="A98" s="175" t="s">
        <v>273</v>
      </c>
      <c r="B98" s="176">
        <v>1162.93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527.58889999999997</v>
      </c>
      <c r="C100" s="187">
        <v>0.99999791504800006</v>
      </c>
      <c r="D100" s="187">
        <v>3.9184216009999998E-3</v>
      </c>
      <c r="E100" s="188"/>
      <c r="F100" s="187">
        <v>1.922536934E-3</v>
      </c>
      <c r="G100" s="186" t="s">
        <v>211</v>
      </c>
    </row>
    <row r="101" spans="1:7" ht="13">
      <c r="A101" s="175" t="s">
        <v>274</v>
      </c>
      <c r="B101" s="176">
        <v>527.59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1952.162</v>
      </c>
      <c r="C103" s="172">
        <v>0.29010140818300001</v>
      </c>
      <c r="D103" s="172">
        <v>1.4498776889E-2</v>
      </c>
      <c r="E103" s="172">
        <v>9.4024232009999997E-3</v>
      </c>
      <c r="F103" s="172">
        <v>7.1136893650000001E-3</v>
      </c>
      <c r="G103" s="168" t="s">
        <v>214</v>
      </c>
    </row>
    <row r="104" spans="1:7">
      <c r="A104" s="169" t="s">
        <v>213</v>
      </c>
      <c r="B104" s="170">
        <v>4777.076</v>
      </c>
      <c r="C104" s="173">
        <v>0.70989829460699994</v>
      </c>
      <c r="D104" s="173">
        <v>3.5479514049000002E-2</v>
      </c>
      <c r="E104" s="173">
        <v>2.3008382611000001E-2</v>
      </c>
      <c r="F104" s="173">
        <v>1.7407691953000001E-2</v>
      </c>
      <c r="G104" s="171" t="s">
        <v>215</v>
      </c>
    </row>
    <row r="105" spans="1:7" ht="13">
      <c r="A105" s="175" t="s">
        <v>275</v>
      </c>
      <c r="B105" s="176">
        <v>6729.24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455.50799999999998</v>
      </c>
      <c r="C107" s="172">
        <v>6.0885233016999996E-2</v>
      </c>
      <c r="D107" s="172">
        <v>3.3830741829999999E-3</v>
      </c>
      <c r="E107" s="172">
        <v>2.1939157649999998E-3</v>
      </c>
      <c r="F107" s="172">
        <v>1.659873727E-3</v>
      </c>
      <c r="G107" s="168" t="s">
        <v>220</v>
      </c>
    </row>
    <row r="108" spans="1:7">
      <c r="A108" s="148" t="s">
        <v>217</v>
      </c>
      <c r="B108" s="179">
        <v>815.65340000000003</v>
      </c>
      <c r="C108" s="181">
        <v>0.10902387514699999</v>
      </c>
      <c r="D108" s="181">
        <v>6.0578869300000008E-3</v>
      </c>
      <c r="E108" s="181">
        <v>3.9285256310000001E-3</v>
      </c>
      <c r="F108" s="181">
        <v>2.9722456009999999E-3</v>
      </c>
      <c r="G108" s="180" t="s">
        <v>221</v>
      </c>
    </row>
    <row r="109" spans="1:7">
      <c r="A109" s="148" t="s">
        <v>218</v>
      </c>
      <c r="B109" s="179">
        <v>1465.9568999999999</v>
      </c>
      <c r="C109" s="181">
        <v>0.19594634441099998</v>
      </c>
      <c r="D109" s="181">
        <v>1.0887714248E-2</v>
      </c>
      <c r="E109" s="181">
        <v>7.0606574499999996E-3</v>
      </c>
      <c r="F109" s="181">
        <v>5.3419552319999997E-3</v>
      </c>
      <c r="G109" s="180" t="s">
        <v>222</v>
      </c>
    </row>
    <row r="110" spans="1:7">
      <c r="A110" s="169" t="s">
        <v>219</v>
      </c>
      <c r="B110" s="170">
        <v>4744.2996999999996</v>
      </c>
      <c r="C110" s="173">
        <v>0.63414428009700008</v>
      </c>
      <c r="D110" s="183"/>
      <c r="E110" s="183"/>
      <c r="F110" s="173">
        <v>1.728825493E-2</v>
      </c>
      <c r="G110" s="171" t="s">
        <v>223</v>
      </c>
    </row>
    <row r="111" spans="1:7" ht="13">
      <c r="A111" s="175" t="s">
        <v>276</v>
      </c>
      <c r="B111" s="176">
        <v>7481.42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1976.6510000000001</v>
      </c>
      <c r="C113" s="172">
        <v>0.43691295343000003</v>
      </c>
      <c r="D113" s="182"/>
      <c r="E113" s="172">
        <v>9.5203723990000006E-3</v>
      </c>
      <c r="F113" s="172">
        <v>7.2029274200000005E-3</v>
      </c>
      <c r="G113" s="168" t="s">
        <v>226</v>
      </c>
    </row>
    <row r="114" spans="1:7">
      <c r="A114" s="169" t="s">
        <v>225</v>
      </c>
      <c r="B114" s="170">
        <v>2547.48</v>
      </c>
      <c r="C114" s="173">
        <v>0.56308726760700001</v>
      </c>
      <c r="D114" s="183"/>
      <c r="E114" s="173">
        <v>1.2269722008999999E-2</v>
      </c>
      <c r="F114" s="173">
        <v>9.2830315229999998E-3</v>
      </c>
      <c r="G114" s="171" t="s">
        <v>227</v>
      </c>
    </row>
    <row r="115" spans="1:7" ht="13">
      <c r="A115" s="175" t="s">
        <v>277</v>
      </c>
      <c r="B115" s="176">
        <v>4524.13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512.73180000000002</v>
      </c>
      <c r="C117" s="172">
        <v>0.47488357877200005</v>
      </c>
      <c r="D117" s="182"/>
      <c r="E117" s="172">
        <v>2.4695293590000001E-3</v>
      </c>
      <c r="F117" s="172">
        <v>1.868397578E-3</v>
      </c>
      <c r="G117" s="168" t="s">
        <v>230</v>
      </c>
    </row>
    <row r="118" spans="1:7">
      <c r="A118" s="169" t="s">
        <v>229</v>
      </c>
      <c r="B118" s="170">
        <v>566.97130000000004</v>
      </c>
      <c r="C118" s="173">
        <v>0.52511929239599997</v>
      </c>
      <c r="D118" s="183"/>
      <c r="E118" s="173">
        <v>2.7307693240000001E-3</v>
      </c>
      <c r="F118" s="173">
        <v>2.0660466229999999E-3</v>
      </c>
      <c r="G118" s="171" t="s">
        <v>231</v>
      </c>
    </row>
    <row r="119" spans="1:7" ht="13">
      <c r="A119" s="175" t="s">
        <v>278</v>
      </c>
      <c r="B119" s="176">
        <v>1079.7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481.40629999999999</v>
      </c>
      <c r="C121" s="172">
        <v>1.1554812394E-2</v>
      </c>
      <c r="D121" s="182"/>
      <c r="E121" s="172">
        <v>2.3186527370000001E-3</v>
      </c>
      <c r="F121" s="172">
        <v>1.754247279E-3</v>
      </c>
      <c r="G121" s="168" t="s">
        <v>248</v>
      </c>
    </row>
    <row r="122" spans="1:7">
      <c r="A122" s="148" t="s">
        <v>233</v>
      </c>
      <c r="B122" s="179">
        <v>823.24839999999995</v>
      </c>
      <c r="C122" s="181">
        <v>1.9759776337999999E-2</v>
      </c>
      <c r="D122" s="164"/>
      <c r="E122" s="181">
        <v>3.965106306E-3</v>
      </c>
      <c r="F122" s="181">
        <v>2.9999218239999998E-3</v>
      </c>
      <c r="G122" s="180" t="s">
        <v>249</v>
      </c>
    </row>
    <row r="123" spans="1:7">
      <c r="A123" s="148" t="s">
        <v>234</v>
      </c>
      <c r="B123" s="179">
        <v>1323.3685</v>
      </c>
      <c r="C123" s="181">
        <v>3.1763761183999997E-2</v>
      </c>
      <c r="D123" s="164"/>
      <c r="E123" s="181">
        <v>6.3738924779999998E-3</v>
      </c>
      <c r="F123" s="181">
        <v>4.8223622959999999E-3</v>
      </c>
      <c r="G123" s="180" t="s">
        <v>250</v>
      </c>
    </row>
    <row r="124" spans="1:7">
      <c r="A124" s="148" t="s">
        <v>235</v>
      </c>
      <c r="B124" s="179">
        <v>1447.1896999999999</v>
      </c>
      <c r="C124" s="181">
        <v>3.4735742930999999E-2</v>
      </c>
      <c r="D124" s="164"/>
      <c r="E124" s="181">
        <v>6.9702668180000003E-3</v>
      </c>
      <c r="F124" s="181">
        <v>5.2735674489999993E-3</v>
      </c>
      <c r="G124" s="180" t="s">
        <v>251</v>
      </c>
    </row>
    <row r="125" spans="1:7">
      <c r="A125" s="148" t="s">
        <v>236</v>
      </c>
      <c r="B125" s="179">
        <v>1610.4221</v>
      </c>
      <c r="C125" s="181">
        <v>3.8653680353999999E-2</v>
      </c>
      <c r="D125" s="164"/>
      <c r="E125" s="181">
        <v>7.7564618700000001E-3</v>
      </c>
      <c r="F125" s="181">
        <v>5.8683872370000004E-3</v>
      </c>
      <c r="G125" s="180" t="s">
        <v>252</v>
      </c>
    </row>
    <row r="126" spans="1:7">
      <c r="A126" s="148" t="s">
        <v>237</v>
      </c>
      <c r="B126" s="179">
        <v>1829.91</v>
      </c>
      <c r="C126" s="181">
        <v>4.3921873785000003E-2</v>
      </c>
      <c r="D126" s="164"/>
      <c r="E126" s="181">
        <v>8.8136067800000002E-3</v>
      </c>
      <c r="F126" s="181">
        <v>6.6682023859999991E-3</v>
      </c>
      <c r="G126" s="180" t="s">
        <v>253</v>
      </c>
    </row>
    <row r="127" spans="1:7">
      <c r="A127" s="148" t="s">
        <v>238</v>
      </c>
      <c r="B127" s="179">
        <v>1882.6273000000001</v>
      </c>
      <c r="C127" s="181">
        <v>4.5187205193000006E-2</v>
      </c>
      <c r="D127" s="164"/>
      <c r="E127" s="181">
        <v>9.067515198E-3</v>
      </c>
      <c r="F127" s="181">
        <v>6.8603045250000003E-3</v>
      </c>
      <c r="G127" s="180" t="s">
        <v>254</v>
      </c>
    </row>
    <row r="128" spans="1:7">
      <c r="A128" s="148" t="s">
        <v>239</v>
      </c>
      <c r="B128" s="179">
        <v>2173.4025000000001</v>
      </c>
      <c r="C128" s="181">
        <v>5.2166450966999997E-2</v>
      </c>
      <c r="D128" s="164"/>
      <c r="E128" s="181">
        <v>1.0468009360999999E-2</v>
      </c>
      <c r="F128" s="181">
        <v>7.9198909979999992E-3</v>
      </c>
      <c r="G128" s="180" t="s">
        <v>255</v>
      </c>
    </row>
    <row r="129" spans="1:7">
      <c r="A129" s="148" t="s">
        <v>240</v>
      </c>
      <c r="B129" s="179">
        <v>2359.7991999999999</v>
      </c>
      <c r="C129" s="181">
        <v>5.6640382653000004E-2</v>
      </c>
      <c r="D129" s="164"/>
      <c r="E129" s="181">
        <v>1.1365773306000001E-2</v>
      </c>
      <c r="F129" s="181">
        <v>8.599121627E-3</v>
      </c>
      <c r="G129" s="180" t="s">
        <v>256</v>
      </c>
    </row>
    <row r="130" spans="1:7">
      <c r="A130" s="148" t="s">
        <v>241</v>
      </c>
      <c r="B130" s="179">
        <v>2408.5010000000002</v>
      </c>
      <c r="C130" s="181">
        <v>5.7809333209000002E-2</v>
      </c>
      <c r="D130" s="164"/>
      <c r="E130" s="181">
        <v>1.1600341407000002E-2</v>
      </c>
      <c r="F130" s="181">
        <v>8.7765912609999996E-3</v>
      </c>
      <c r="G130" s="180" t="s">
        <v>257</v>
      </c>
    </row>
    <row r="131" spans="1:7">
      <c r="A131" s="148" t="s">
        <v>242</v>
      </c>
      <c r="B131" s="179">
        <v>2436.6257999999998</v>
      </c>
      <c r="C131" s="181">
        <v>5.8484390405999995E-2</v>
      </c>
      <c r="D131" s="164"/>
      <c r="E131" s="181">
        <v>1.1735802128E-2</v>
      </c>
      <c r="F131" s="181">
        <v>8.8790781910000009E-3</v>
      </c>
      <c r="G131" s="180" t="s">
        <v>258</v>
      </c>
    </row>
    <row r="132" spans="1:7">
      <c r="A132" s="148" t="s">
        <v>243</v>
      </c>
      <c r="B132" s="179">
        <v>2481.9774000000002</v>
      </c>
      <c r="C132" s="181">
        <v>5.9572928777999995E-2</v>
      </c>
      <c r="D132" s="164"/>
      <c r="E132" s="181">
        <v>1.1954234275E-2</v>
      </c>
      <c r="F132" s="181">
        <v>9.0443396780000001E-3</v>
      </c>
      <c r="G132" s="180" t="s">
        <v>259</v>
      </c>
    </row>
    <row r="133" spans="1:7">
      <c r="A133" s="148" t="s">
        <v>244</v>
      </c>
      <c r="B133" s="179">
        <v>2676.8402999999998</v>
      </c>
      <c r="C133" s="181">
        <v>6.4250067925999993E-2</v>
      </c>
      <c r="D133" s="164"/>
      <c r="E133" s="181">
        <v>1.2892774954999998E-2</v>
      </c>
      <c r="F133" s="181">
        <v>9.7544211880000002E-3</v>
      </c>
      <c r="G133" s="180" t="s">
        <v>260</v>
      </c>
    </row>
    <row r="134" spans="1:7">
      <c r="A134" s="148" t="s">
        <v>245</v>
      </c>
      <c r="B134" s="179">
        <v>4985.1004000000003</v>
      </c>
      <c r="C134" s="181">
        <v>0.119653398568</v>
      </c>
      <c r="D134" s="164"/>
      <c r="E134" s="181">
        <v>2.4010314543999999E-2</v>
      </c>
      <c r="F134" s="181">
        <v>1.8165734042999999E-2</v>
      </c>
      <c r="G134" s="180" t="s">
        <v>261</v>
      </c>
    </row>
    <row r="135" spans="1:7">
      <c r="A135" s="148" t="s">
        <v>246</v>
      </c>
      <c r="B135" s="179">
        <v>5919.8993</v>
      </c>
      <c r="C135" s="181">
        <v>0.142090632804</v>
      </c>
      <c r="D135" s="164"/>
      <c r="E135" s="181">
        <v>2.8512694399999997E-2</v>
      </c>
      <c r="F135" s="181">
        <v>2.1572146519E-2</v>
      </c>
      <c r="G135" s="180" t="s">
        <v>262</v>
      </c>
    </row>
    <row r="136" spans="1:7">
      <c r="A136" s="169" t="s">
        <v>247</v>
      </c>
      <c r="B136" s="170">
        <v>6822.5181000000002</v>
      </c>
      <c r="C136" s="173">
        <v>0.163755473703</v>
      </c>
      <c r="D136" s="183"/>
      <c r="E136" s="173">
        <v>3.2860081526E-2</v>
      </c>
      <c r="F136" s="173">
        <v>2.4861294530000001E-2</v>
      </c>
      <c r="G136" s="171" t="s">
        <v>263</v>
      </c>
    </row>
    <row r="137" spans="1:7" ht="13">
      <c r="A137" s="175" t="s">
        <v>279</v>
      </c>
      <c r="B137" s="176">
        <v>41662.839999999997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18/07/2025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961.68769999999995</v>
      </c>
      <c r="C6" s="172">
        <v>0.8</v>
      </c>
      <c r="D6" s="167">
        <v>769.3501</v>
      </c>
      <c r="E6" s="182"/>
      <c r="F6" s="168" t="s">
        <v>84</v>
      </c>
    </row>
    <row r="7" spans="1:6">
      <c r="A7" s="148" t="s">
        <v>71</v>
      </c>
      <c r="B7" s="179">
        <v>1433.5393999999999</v>
      </c>
      <c r="C7" s="181">
        <v>0.8</v>
      </c>
      <c r="D7" s="179">
        <v>1146.8315</v>
      </c>
      <c r="E7" s="164"/>
      <c r="F7" s="180" t="s">
        <v>85</v>
      </c>
    </row>
    <row r="8" spans="1:6">
      <c r="A8" s="148" t="s">
        <v>72</v>
      </c>
      <c r="B8" s="179">
        <v>1515.0944</v>
      </c>
      <c r="C8" s="181">
        <v>0.9</v>
      </c>
      <c r="D8" s="179">
        <v>1363.5849000000001</v>
      </c>
      <c r="E8" s="164"/>
      <c r="F8" s="180" t="s">
        <v>86</v>
      </c>
    </row>
    <row r="9" spans="1:6">
      <c r="A9" s="148" t="s">
        <v>74</v>
      </c>
      <c r="B9" s="179">
        <v>2876.2644</v>
      </c>
      <c r="C9" s="181">
        <v>1</v>
      </c>
      <c r="D9" s="179">
        <v>2876.2644</v>
      </c>
      <c r="E9" s="164"/>
      <c r="F9" s="180" t="s">
        <v>88</v>
      </c>
    </row>
    <row r="10" spans="1:6">
      <c r="A10" s="148" t="s">
        <v>75</v>
      </c>
      <c r="B10" s="179">
        <v>3055.0951</v>
      </c>
      <c r="C10" s="181">
        <v>1</v>
      </c>
      <c r="D10" s="179">
        <v>3055.0951</v>
      </c>
      <c r="E10" s="164"/>
      <c r="F10" s="180" t="s">
        <v>89</v>
      </c>
    </row>
    <row r="11" spans="1:6">
      <c r="A11" s="148" t="s">
        <v>76</v>
      </c>
      <c r="B11" s="179">
        <v>4196.4840999999997</v>
      </c>
      <c r="C11" s="181">
        <v>0.3</v>
      </c>
      <c r="D11" s="179">
        <v>1258.9452000000001</v>
      </c>
      <c r="E11" s="164"/>
      <c r="F11" s="180" t="s">
        <v>90</v>
      </c>
    </row>
    <row r="12" spans="1:6">
      <c r="A12" s="169" t="s">
        <v>77</v>
      </c>
      <c r="B12" s="170">
        <v>4708.915</v>
      </c>
      <c r="C12" s="173">
        <v>0.8</v>
      </c>
      <c r="D12" s="170">
        <v>3767.1320000000001</v>
      </c>
      <c r="E12" s="183"/>
      <c r="F12" s="171" t="s">
        <v>91</v>
      </c>
    </row>
    <row r="13" spans="1:6" ht="13">
      <c r="A13" s="175" t="s">
        <v>280</v>
      </c>
      <c r="B13" s="176">
        <v>18747.080000000002</v>
      </c>
      <c r="C13" s="178"/>
      <c r="D13" s="176">
        <v>14237.2</v>
      </c>
      <c r="E13" s="178"/>
      <c r="F13" s="174"/>
    </row>
    <row r="15" spans="1:6">
      <c r="A15" s="184" t="s">
        <v>106</v>
      </c>
      <c r="B15" s="185">
        <v>470.97800000000001</v>
      </c>
      <c r="C15" s="187">
        <v>0.9</v>
      </c>
      <c r="D15" s="185">
        <v>423.8802</v>
      </c>
      <c r="E15" s="188"/>
      <c r="F15" s="186" t="s">
        <v>110</v>
      </c>
    </row>
    <row r="16" spans="1:6" ht="13">
      <c r="A16" s="175" t="s">
        <v>281</v>
      </c>
      <c r="B16" s="176">
        <v>470.98</v>
      </c>
      <c r="C16" s="178"/>
      <c r="D16" s="176">
        <v>423.88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3685.65</v>
      </c>
      <c r="C19" s="181">
        <v>0.65</v>
      </c>
      <c r="D19" s="179">
        <v>2395.6729999999998</v>
      </c>
      <c r="E19" s="164"/>
      <c r="F19" s="180" t="s">
        <v>120</v>
      </c>
    </row>
    <row r="20" spans="1:6">
      <c r="A20" s="169" t="s">
        <v>117</v>
      </c>
      <c r="B20" s="170">
        <v>6471.5619999999999</v>
      </c>
      <c r="C20" s="173">
        <v>0.65</v>
      </c>
      <c r="D20" s="170">
        <v>4206.5150000000003</v>
      </c>
      <c r="E20" s="183"/>
      <c r="F20" s="171" t="s">
        <v>121</v>
      </c>
    </row>
    <row r="21" spans="1:6" ht="13">
      <c r="A21" s="175" t="s">
        <v>282</v>
      </c>
      <c r="B21" s="176">
        <v>10847.68</v>
      </c>
      <c r="C21" s="178"/>
      <c r="D21" s="178"/>
      <c r="E21" s="178"/>
      <c r="F21" s="174"/>
    </row>
    <row r="23" spans="1:6">
      <c r="A23" s="166" t="s">
        <v>128</v>
      </c>
      <c r="B23" s="167">
        <v>1025.241</v>
      </c>
      <c r="C23" s="172">
        <v>1</v>
      </c>
      <c r="D23" s="167">
        <v>1025.2406000000001</v>
      </c>
      <c r="E23" s="182"/>
      <c r="F23" s="168" t="s">
        <v>140</v>
      </c>
    </row>
    <row r="24" spans="1:6">
      <c r="A24" s="148" t="s">
        <v>129</v>
      </c>
      <c r="B24" s="179">
        <v>1584.154</v>
      </c>
      <c r="C24" s="181">
        <v>0.4</v>
      </c>
      <c r="D24" s="179">
        <v>633.66150000000005</v>
      </c>
      <c r="E24" s="164"/>
      <c r="F24" s="180" t="s">
        <v>141</v>
      </c>
    </row>
    <row r="25" spans="1:6">
      <c r="A25" s="148" t="s">
        <v>130</v>
      </c>
      <c r="B25" s="179">
        <v>1634.3430000000001</v>
      </c>
      <c r="C25" s="181">
        <v>0.5</v>
      </c>
      <c r="D25" s="179">
        <v>817.17160000000001</v>
      </c>
      <c r="E25" s="164"/>
      <c r="F25" s="180" t="s">
        <v>142</v>
      </c>
    </row>
    <row r="26" spans="1:6">
      <c r="A26" s="148" t="s">
        <v>131</v>
      </c>
      <c r="B26" s="179">
        <v>2304.2570000000001</v>
      </c>
      <c r="C26" s="181">
        <v>0.25</v>
      </c>
      <c r="D26" s="179">
        <v>576.06420000000003</v>
      </c>
      <c r="E26" s="164"/>
      <c r="F26" s="180" t="s">
        <v>143</v>
      </c>
    </row>
    <row r="27" spans="1:6">
      <c r="A27" s="148" t="s">
        <v>132</v>
      </c>
      <c r="B27" s="179">
        <v>2376.3980000000001</v>
      </c>
      <c r="C27" s="181">
        <v>0.4</v>
      </c>
      <c r="D27" s="179">
        <v>950.55920000000003</v>
      </c>
      <c r="E27" s="164"/>
      <c r="F27" s="180" t="s">
        <v>144</v>
      </c>
    </row>
    <row r="28" spans="1:6">
      <c r="A28" s="148" t="s">
        <v>134</v>
      </c>
      <c r="B28" s="179">
        <v>5776.5140000000001</v>
      </c>
      <c r="C28" s="181">
        <v>0.5</v>
      </c>
      <c r="D28" s="179">
        <v>2888.2572</v>
      </c>
      <c r="E28" s="164"/>
      <c r="F28" s="180" t="s">
        <v>146</v>
      </c>
    </row>
    <row r="29" spans="1:6">
      <c r="A29" s="148" t="s">
        <v>135</v>
      </c>
      <c r="B29" s="179">
        <v>6753.0050000000001</v>
      </c>
      <c r="C29" s="181">
        <v>0.6</v>
      </c>
      <c r="D29" s="179">
        <v>4051.8029000000001</v>
      </c>
      <c r="E29" s="164"/>
      <c r="F29" s="180" t="s">
        <v>147</v>
      </c>
    </row>
    <row r="30" spans="1:6">
      <c r="A30" s="148" t="s">
        <v>136</v>
      </c>
      <c r="B30" s="179">
        <v>9368.8860000000004</v>
      </c>
      <c r="C30" s="181">
        <v>0.75</v>
      </c>
      <c r="D30" s="179">
        <v>7026.6643999999997</v>
      </c>
      <c r="E30" s="164"/>
      <c r="F30" s="180" t="s">
        <v>148</v>
      </c>
    </row>
    <row r="31" spans="1:6">
      <c r="A31" s="169" t="s">
        <v>137</v>
      </c>
      <c r="B31" s="170">
        <v>11579.904</v>
      </c>
      <c r="C31" s="173">
        <v>0.85</v>
      </c>
      <c r="D31" s="170">
        <v>9842.9182000000001</v>
      </c>
      <c r="E31" s="183"/>
      <c r="F31" s="171" t="s">
        <v>149</v>
      </c>
    </row>
    <row r="32" spans="1:6" ht="13">
      <c r="A32" s="175" t="s">
        <v>283</v>
      </c>
      <c r="B32" s="176">
        <v>42402.7</v>
      </c>
      <c r="C32" s="178"/>
      <c r="D32" s="176">
        <v>27812.34</v>
      </c>
      <c r="E32" s="178"/>
      <c r="F32" s="174"/>
    </row>
    <row r="34" spans="1:6">
      <c r="A34" s="166" t="s">
        <v>159</v>
      </c>
      <c r="B34" s="167">
        <v>758.81899999999996</v>
      </c>
      <c r="C34" s="172">
        <v>1</v>
      </c>
      <c r="D34" s="167">
        <v>758.81899999999996</v>
      </c>
      <c r="E34" s="182"/>
      <c r="F34" s="168" t="s">
        <v>188</v>
      </c>
    </row>
    <row r="35" spans="1:6">
      <c r="A35" s="148" t="s">
        <v>160</v>
      </c>
      <c r="B35" s="179">
        <v>876.45849999999996</v>
      </c>
      <c r="C35" s="181">
        <v>0.7</v>
      </c>
      <c r="D35" s="179">
        <v>613.52089999999998</v>
      </c>
      <c r="E35" s="164"/>
      <c r="F35" s="180" t="s">
        <v>189</v>
      </c>
    </row>
    <row r="36" spans="1:6">
      <c r="A36" s="148" t="s">
        <v>161</v>
      </c>
      <c r="B36" s="179">
        <v>1162.1692</v>
      </c>
      <c r="C36" s="181">
        <v>1</v>
      </c>
      <c r="D36" s="179">
        <v>1162.1692</v>
      </c>
      <c r="E36" s="164"/>
      <c r="F36" s="180" t="s">
        <v>190</v>
      </c>
    </row>
    <row r="37" spans="1:6">
      <c r="A37" s="148" t="s">
        <v>162</v>
      </c>
      <c r="B37" s="179">
        <v>1480.7945</v>
      </c>
      <c r="C37" s="181">
        <v>1</v>
      </c>
      <c r="D37" s="179">
        <v>1480.7945</v>
      </c>
      <c r="E37" s="164"/>
      <c r="F37" s="180" t="s">
        <v>191</v>
      </c>
    </row>
    <row r="38" spans="1:6">
      <c r="A38" s="148" t="s">
        <v>164</v>
      </c>
      <c r="B38" s="179">
        <v>1594.1903</v>
      </c>
      <c r="C38" s="181">
        <v>0.9</v>
      </c>
      <c r="D38" s="179">
        <v>1434.7711999999999</v>
      </c>
      <c r="E38" s="164"/>
      <c r="F38" s="180" t="s">
        <v>193</v>
      </c>
    </row>
    <row r="39" spans="1:6">
      <c r="A39" s="148" t="s">
        <v>165</v>
      </c>
      <c r="B39" s="179">
        <v>1613.7338999999999</v>
      </c>
      <c r="C39" s="181">
        <v>1</v>
      </c>
      <c r="D39" s="179">
        <v>1613.7338999999999</v>
      </c>
      <c r="E39" s="164"/>
      <c r="F39" s="180" t="s">
        <v>194</v>
      </c>
    </row>
    <row r="40" spans="1:6">
      <c r="A40" s="148" t="s">
        <v>166</v>
      </c>
      <c r="B40" s="179">
        <v>1667.1042</v>
      </c>
      <c r="C40" s="181">
        <v>1</v>
      </c>
      <c r="D40" s="179">
        <v>1667.1042</v>
      </c>
      <c r="E40" s="164"/>
      <c r="F40" s="180" t="s">
        <v>195</v>
      </c>
    </row>
    <row r="41" spans="1:6">
      <c r="A41" s="148" t="s">
        <v>167</v>
      </c>
      <c r="B41" s="179">
        <v>1680.1292000000001</v>
      </c>
      <c r="C41" s="181">
        <v>1</v>
      </c>
      <c r="D41" s="179">
        <v>1680.1292000000001</v>
      </c>
      <c r="E41" s="164"/>
      <c r="F41" s="180" t="s">
        <v>196</v>
      </c>
    </row>
    <row r="42" spans="1:6">
      <c r="A42" s="148" t="s">
        <v>169</v>
      </c>
      <c r="B42" s="179">
        <v>1879.5724</v>
      </c>
      <c r="C42" s="181">
        <v>1</v>
      </c>
      <c r="D42" s="179">
        <v>1879.5724</v>
      </c>
      <c r="E42" s="164"/>
      <c r="F42" s="180" t="s">
        <v>198</v>
      </c>
    </row>
    <row r="43" spans="1:6">
      <c r="A43" s="148" t="s">
        <v>170</v>
      </c>
      <c r="B43" s="179">
        <v>2131.3508000000002</v>
      </c>
      <c r="C43" s="181">
        <v>1</v>
      </c>
      <c r="D43" s="179">
        <v>2131.3508000000002</v>
      </c>
      <c r="E43" s="164"/>
      <c r="F43" s="180" t="s">
        <v>199</v>
      </c>
    </row>
    <row r="44" spans="1:6">
      <c r="A44" s="148" t="s">
        <v>171</v>
      </c>
      <c r="B44" s="179">
        <v>2521.9944</v>
      </c>
      <c r="C44" s="181">
        <v>0.9</v>
      </c>
      <c r="D44" s="179">
        <v>2269.7950000000001</v>
      </c>
      <c r="E44" s="164"/>
      <c r="F44" s="180" t="s">
        <v>200</v>
      </c>
    </row>
    <row r="45" spans="1:6">
      <c r="A45" s="148" t="s">
        <v>172</v>
      </c>
      <c r="B45" s="179">
        <v>3233.5913999999998</v>
      </c>
      <c r="C45" s="181">
        <v>0.75</v>
      </c>
      <c r="D45" s="179">
        <v>2425.1936000000001</v>
      </c>
      <c r="E45" s="164"/>
      <c r="F45" s="180" t="s">
        <v>201</v>
      </c>
    </row>
    <row r="46" spans="1:6">
      <c r="A46" s="148" t="s">
        <v>173</v>
      </c>
      <c r="B46" s="179">
        <v>4093.7581</v>
      </c>
      <c r="C46" s="181">
        <v>0.9</v>
      </c>
      <c r="D46" s="179">
        <v>3684.3823000000002</v>
      </c>
      <c r="E46" s="164"/>
      <c r="F46" s="180" t="s">
        <v>202</v>
      </c>
    </row>
    <row r="47" spans="1:6">
      <c r="A47" s="148" t="s">
        <v>174</v>
      </c>
      <c r="B47" s="179">
        <v>4134.2250000000004</v>
      </c>
      <c r="C47" s="181">
        <v>0.9</v>
      </c>
      <c r="D47" s="179">
        <v>3720.8024999999998</v>
      </c>
      <c r="E47" s="164"/>
      <c r="F47" s="180" t="s">
        <v>203</v>
      </c>
    </row>
    <row r="48" spans="1:6">
      <c r="A48" s="148" t="s">
        <v>175</v>
      </c>
      <c r="B48" s="179">
        <v>4516.6331</v>
      </c>
      <c r="C48" s="181">
        <v>0.9</v>
      </c>
      <c r="D48" s="179">
        <v>4064.9697999999999</v>
      </c>
      <c r="E48" s="164"/>
      <c r="F48" s="180" t="s">
        <v>204</v>
      </c>
    </row>
    <row r="49" spans="1:6">
      <c r="A49" s="148" t="s">
        <v>176</v>
      </c>
      <c r="B49" s="179">
        <v>4973.7407999999996</v>
      </c>
      <c r="C49" s="181">
        <v>1</v>
      </c>
      <c r="D49" s="179">
        <v>4973.7407999999996</v>
      </c>
      <c r="E49" s="164"/>
      <c r="F49" s="180" t="s">
        <v>205</v>
      </c>
    </row>
    <row r="50" spans="1:6">
      <c r="A50" s="148" t="s">
        <v>177</v>
      </c>
      <c r="B50" s="179">
        <v>5176.6072000000004</v>
      </c>
      <c r="C50" s="181">
        <v>1</v>
      </c>
      <c r="D50" s="179">
        <v>5176.6072000000004</v>
      </c>
      <c r="E50" s="164"/>
      <c r="F50" s="180" t="s">
        <v>206</v>
      </c>
    </row>
    <row r="51" spans="1:6">
      <c r="A51" s="169" t="s">
        <v>178</v>
      </c>
      <c r="B51" s="170">
        <v>10388.041499999999</v>
      </c>
      <c r="C51" s="173">
        <v>0.9</v>
      </c>
      <c r="D51" s="170">
        <v>7978.2074000000002</v>
      </c>
      <c r="E51" s="183"/>
      <c r="F51" s="171" t="s">
        <v>207</v>
      </c>
    </row>
    <row r="52" spans="1:6" ht="13">
      <c r="A52" s="175" t="s">
        <v>284</v>
      </c>
      <c r="B52" s="176">
        <v>53882.91</v>
      </c>
      <c r="C52" s="178"/>
      <c r="D52" s="176">
        <v>48715.66</v>
      </c>
      <c r="E52" s="178"/>
      <c r="F52" s="174"/>
    </row>
    <row r="54" spans="1:6">
      <c r="A54" s="166" t="s">
        <v>217</v>
      </c>
      <c r="B54" s="167">
        <v>815.65340000000003</v>
      </c>
      <c r="C54" s="172">
        <v>0.8</v>
      </c>
      <c r="D54" s="167">
        <v>652.52269999999999</v>
      </c>
      <c r="E54" s="182"/>
      <c r="F54" s="168" t="s">
        <v>221</v>
      </c>
    </row>
    <row r="55" spans="1:6">
      <c r="A55" s="169" t="s">
        <v>218</v>
      </c>
      <c r="B55" s="170">
        <v>1465.9568999999999</v>
      </c>
      <c r="C55" s="173">
        <v>0.8</v>
      </c>
      <c r="D55" s="170">
        <v>1172.7655</v>
      </c>
      <c r="E55" s="183"/>
      <c r="F55" s="171" t="s">
        <v>222</v>
      </c>
    </row>
    <row r="56" spans="1:6" ht="13">
      <c r="A56" s="175" t="s">
        <v>285</v>
      </c>
      <c r="B56" s="176">
        <v>2281.61</v>
      </c>
      <c r="C56" s="178"/>
      <c r="D56" s="176">
        <v>1825.29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128632.961881487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G5775" s="108" t="e">
        <f>G5774*#REF!/#REF!</f>
        <v>#REF!</v>
      </c>
      <c r="H5775" s="108">
        <f t="shared" si="138"/>
        <v>0</v>
      </c>
      <c r="I5775" s="108">
        <f t="shared" si="139"/>
        <v>0</v>
      </c>
      <c r="J5775" s="108">
        <f t="shared" si="140"/>
        <v>0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G5775" s="108" t="e">
        <f>G5774*#REF!/#REF!</f>
        <v>#REF!</v>
      </c>
      <c r="H5775" s="108">
        <f t="shared" si="138"/>
        <v>0</v>
      </c>
      <c r="I5775" s="108">
        <f t="shared" si="139"/>
        <v>0</v>
      </c>
      <c r="J5775" s="108">
        <f t="shared" si="140"/>
        <v>0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4.66368271000848E-2</v>
      </c>
      <c r="E31" s="42"/>
      <c r="F31" s="43"/>
      <c r="G31" s="41">
        <f>Indices!F17</f>
        <v>3.0077457642359001E-2</v>
      </c>
      <c r="H31" s="42"/>
      <c r="I31" s="42"/>
      <c r="J31" s="41">
        <f>Indices!J17</f>
        <v>5.2427427809889501E-2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9.4703457211082295E-2</v>
      </c>
      <c r="E32" s="42"/>
      <c r="F32" s="39"/>
      <c r="G32" s="41">
        <f>Indices!F26</f>
        <v>7.1948288892562703E-2</v>
      </c>
      <c r="H32" s="42"/>
      <c r="I32" s="42"/>
      <c r="J32" s="41">
        <f>Indices!J26</f>
        <v>0.10035166644614001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2025-07-21T07:07:37Z</dcterms:modified>
</cp:coreProperties>
</file>