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336E5DDC-65C3-4B32-A0DE-F0099BECB503}" xr6:coauthVersionLast="47" xr6:coauthVersionMax="47" xr10:uidLastSave="{00000000-0000-0000-0000-000000000000}"/>
  <bookViews>
    <workbookView xWindow="2240" yWindow="2240" windowWidth="14400" windowHeight="736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<sst xmlns="http://schemas.openxmlformats.org/spreadsheetml/2006/main" count="438" uniqueCount="286">
  <si>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</si>
  <si>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</si>
  <si>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</si>
  <si>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</si>
  <si>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</si>
  <si>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</si>
  <si>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</si>
  <si>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</si>
  <si>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</si>
  <si>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</si>
  <si>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</si>
  <si>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</si>
  <si>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</si>
  <si>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</si>
  <si>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</si>
  <si>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</si>
  <si>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</si>
  <si>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</si>
  <si>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</si>
  <si>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</si>
  <si>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</si>
  <si>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</si>
  <si>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</si>
  <si>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</si>
  <si>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</si>
  <si>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</si>
  <si>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</si>
  <si>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</si>
  <si>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</si>
  <si>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</si>
  <si>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</si>
  <si>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</si>
  <si>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</si>
  <si>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</si>
  <si>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</si>
  <si>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</si>
  <si>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</si>
  <si>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</si>
  <si>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</si>
  <si>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</si>
  <si>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</si>
  <si>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</si>
  <si>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</si>
  <si>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</si>
  <si>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</si>
  <si>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</si>
  <si>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</si>
  <si>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</si>
  <si>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</si>
  <si>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</si>
  <si>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</si>
  <si>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</si>
  <si>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</si>
  <si>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</si>
  <si>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</si>
  <si>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</si>
  <si>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14-07-2025</t>
  </si>
  <si>
    <t>15/07/2025</t>
  </si>
  <si>
    <t>Variation par rapport au 31/12/2024</t>
  </si>
  <si>
    <t>AU 15/07/2025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</si>
  <si>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</si>
  <si>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</si>
  <si>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</si>
  <si>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</si>
  <si>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</si>
  <si>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</si>
  <si>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</si>
  <si>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</si>
  <si>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</si>
  <si>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</si>
  <si>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</si>
  <si>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</si>
  <si>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</si>
  <si>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</si>
  <si>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</si>
  <si>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</si>
  <si>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</si>
  <si>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</si>
  <si>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</si>
  <si>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</si>
  <si>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</si>
  <si>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</si>
  <si>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</si>
  <si>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</si>
  <si>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</si>
  <si>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</si>
  <si>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</si>
  <si>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</si>
  <si>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</si>
  <si>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</si>
  <si>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</si>
  <si>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</si>
  <si>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</si>
  <si>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</si>
  <si>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</si>
  <si>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</si>
  <si>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</si>
  <si>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</si>
  <si>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</si>
  <si>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</si>
  <si>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</si>
  <si>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</si>
  <si>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</si>
  <si>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</si>
  <si>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</si>
  <si>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</si>
  <si>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</si>
  <si>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</si>
  <si>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</si>
  <si>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</si>
  <si>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</si>
  <si>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</si>
  <si>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</si>
  <si>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</si>
  <si>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</si>
  <si>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</si>
  <si>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</si>
  <si>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</si>
  <si>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</si>
  <si>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</si>
  <si>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</si>
  <si>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</si>
  <si>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</si>
  <si>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</si>
  <si>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</si>
  <si>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</si>
  <si>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</si>
  <si>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</si>
  <si>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</si>
  <si>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</si>
  <si>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</si>
  <si>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</si>
  <si>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</si>
  <si>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</si>
  <si>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</si>
  <si>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</si>
  <si>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</si>
  <si>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</si>
  <si>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</si>
  <si>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</si>
  <si>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</si>
  <si>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</si>
  <si>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</si>
  <si>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</si>
  <si>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</si>
  <si>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</si>
  <si>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</si>
  <si>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</si>
  <si>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</si>
  <si>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</si>
  <si>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</si>
  <si>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</si>
  <si>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</si>
  <si>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MOUNTVIEW ESTATES</t>
  </si>
  <si>
    <t>CUSTODIAN REIT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</si>
  <si>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</si>
  <si>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</si>
  <si>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</si>
  <si>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</si>
  <si>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</si>
  <si>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</si>
  <si>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</si>
  <si>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Savills Rg</t>
  </si>
  <si>
    <t>PRIMARY HEALTH PROPERTIES</t>
  </si>
  <si>
    <t>GREAT PORTLAND ESTATES</t>
  </si>
  <si>
    <t>HAMMERSON</t>
  </si>
  <si>
    <t>SIRIUS REAL ESTATE</t>
  </si>
  <si>
    <t>SAFESTORE HOLDINGS</t>
  </si>
  <si>
    <t>GRAINGER TRUST</t>
  </si>
  <si>
    <t>ASSURA</t>
  </si>
  <si>
    <t>BIG YELLOW GROUP</t>
  </si>
  <si>
    <t>DERWENT LONDON</t>
  </si>
  <si>
    <t>CAPITAL &amp; COUNTIES PROPERTIES</t>
  </si>
  <si>
    <t>BRITISH LAND</t>
  </si>
  <si>
    <t>TRITAX BIG BOX REIT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</si>
  <si>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</si>
  <si>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</si>
  <si>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</si>
  <si>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</si>
  <si>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</si>
  <si>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</si>
  <si>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</si>
  <si>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GB0006081037</t>
  </si>
  <si>
    <t>GB00BJFLFT45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</si>
  <si>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</si>
  <si>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</si>
  <si>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</si>
  <si>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</si>
  <si>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</si>
  <si>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</si>
  <si>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</si>
  <si>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GB00B135BJ46</t>
  </si>
  <si>
    <t>GB00BYRJ5J14</t>
  </si>
  <si>
    <t>GB00BF5H9P87</t>
  </si>
  <si>
    <t>GB00BRJQ8J25</t>
  </si>
  <si>
    <t>GG00B1W3VF54</t>
  </si>
  <si>
    <t>GB00B1N7Z094</t>
  </si>
  <si>
    <t>GB00B04V1276</t>
  </si>
  <si>
    <t>GB00BVGBWW93</t>
  </si>
  <si>
    <t>GB0002869419</t>
  </si>
  <si>
    <t>GB0002652740</t>
  </si>
  <si>
    <t>GB00B62G9D36</t>
  </si>
  <si>
    <t>GB0001367019</t>
  </si>
  <si>
    <t>GB00BG49KP99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</si>
  <si>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</si>
  <si>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</si>
  <si>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</si>
  <si>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</si>
  <si>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</si>
  <si>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</si>
  <si>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</si>
  <si>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</si>
  <si>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</si>
  <si>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</si>
  <si>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</si>
  <si>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</si>
  <si>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</si>
  <si>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</si>
  <si>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</si>
  <si>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</si>
  <si>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</si>
  <si>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</si>
  <si>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</si>
  <si>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</si>
  <si>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</si>
  <si>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</si>
  <si>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</si>
  <si>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</si>
  <si>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</si>
  <si>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</si>
  <si>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</si>
  <si>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</si>
  <si>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</si>
  <si>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</si>
  <si>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</si>
  <si>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</si>
  <si>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</si>
  <si>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</si>
  <si>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</si>
  <si>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</si>
  <si>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</si>
  <si>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WALLENSTAM BYGGNADS AB</t>
  </si>
  <si>
    <t>FABEGE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</si>
  <si>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</si>
  <si>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</si>
  <si>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</si>
  <si>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</si>
  <si>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</si>
  <si>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</si>
  <si>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</si>
  <si>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</si>
  <si>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</si>
  <si>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</si>
  <si>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</si>
  <si>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</si>
  <si>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</si>
  <si>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</si>
  <si>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SE0017780133</t>
  </si>
  <si>
    <t>SE0011166974</t>
  </si>
  <si>
    <t>SE0001664707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</si>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</sst>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1143.2</v>
      </c>
      <c r="E12" s="14"/>
      <c r="F12" s="153">
        <v>1443.5260000000001</v>
      </c>
      <c r="G12" s="153">
        <v>1623.098</v>
      </c>
      <c r="H12" s="153">
        <v>1778.787</v>
      </c>
      <c r="I12" s="153">
        <v>1848.375</v>
      </c>
      <c r="J12" s="153">
        <v>1379.0419999999999</v>
      </c>
      <c r="K12" s="149">
        <v>1076.4480000000001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1139.434</v>
      </c>
      <c r="E14" s="17"/>
      <c r="F14" s="154">
        <v>1440.393</v>
      </c>
      <c r="G14" s="154">
        <v>1626.1890000000001</v>
      </c>
      <c r="H14" s="154">
        <v>1775.0840000000001</v>
      </c>
      <c r="I14" s="154">
        <v>1852.84</v>
      </c>
      <c r="J14" s="154">
        <v>1374.6020000000001</v>
      </c>
      <c r="K14" s="150">
        <v>1072.105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-3.29426172148362E-3</v>
      </c>
      <c r="E16" s="21"/>
      <c r="F16" s="155">
        <v>-2.1703800277931302E-3</v>
      </c>
      <c r="G16" s="155">
        <v>1.9043828530378401E-3</v>
      </c>
      <c r="H16" s="155">
        <v>-2.0817557133034899E-3</v>
      </c>
      <c r="I16" s="155">
        <v>2.4156353553796998E-3</v>
      </c>
      <c r="J16" s="155">
        <v>-3.2196263783117502E-3</v>
      </c>
      <c r="K16" s="151">
        <v>-4.0345655340527902E-3</v>
      </c>
    </row>
    <row r="17" spans="1:11" s="8" customFormat="1" ht="14.5">
      <c r="A17" s="145" t="s">
        <v>58</v>
      </c>
      <c r="B17" s="121"/>
      <c r="C17" s="22"/>
      <c r="D17" s="151">
        <v>4.2525042179191203E-2</v>
      </c>
      <c r="E17" s="21"/>
      <c r="F17" s="155">
        <v>2.791087018887E-2</v>
      </c>
      <c r="G17" s="155">
        <v>-2.4601653665865902E-2</v>
      </c>
      <c r="H17" s="155">
        <v>4.7233605227542802E-2</v>
      </c>
      <c r="I17" s="155">
        <v>-2.7859758365824001E-2</v>
      </c>
      <c r="J17" s="155">
        <v>5.0414632729851597E-2</v>
      </c>
      <c r="K17" s="151">
        <v>3.77111031956823E-2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5.3749370000000002E-4</v>
      </c>
      <c r="G19" s="155">
        <v>1.9315559999999999E-4</v>
      </c>
      <c r="H19" s="155">
        <v>5.967228E-4</v>
      </c>
      <c r="I19" s="155">
        <v>1.79929E-4</v>
      </c>
      <c r="J19" s="155">
        <v>9.2219939999999999E-4</v>
      </c>
      <c r="K19" s="151">
        <v>1.4264199999999999E-3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2854.27</v>
      </c>
      <c r="E22" s="29"/>
      <c r="F22" s="153">
        <v>2966.9870000000001</v>
      </c>
      <c r="G22" s="153">
        <v>3013.5340000000001</v>
      </c>
      <c r="H22" s="153">
        <v>3877.8939999999998</v>
      </c>
      <c r="I22" s="153">
        <v>3498.6350000000002</v>
      </c>
      <c r="J22" s="153">
        <v>3073.982</v>
      </c>
      <c r="K22" s="149">
        <v>2242.8530000000001</v>
      </c>
    </row>
    <row r="23" spans="1:11" s="32" customFormat="1" ht="15.75" customHeight="1">
      <c r="A23" s="145" t="s">
        <v>58</v>
      </c>
      <c r="B23" s="121"/>
      <c r="C23" s="22"/>
      <c r="D23" s="151">
        <v>7.9683222008626098E-2</v>
      </c>
      <c r="E23" s="31"/>
      <c r="F23" s="155">
        <v>5.0266461591831298E-2</v>
      </c>
      <c r="G23" s="155">
        <v>-2.4601704718692802E-2</v>
      </c>
      <c r="H23" s="155">
        <v>7.7171832769918194E-2</v>
      </c>
      <c r="I23" s="155">
        <v>-2.7859361393404301E-2</v>
      </c>
      <c r="J23" s="155">
        <v>8.4456131834512699E-2</v>
      </c>
      <c r="K23" s="151">
        <v>6.4497695493837395E-2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3346.2649999999999</v>
      </c>
      <c r="E25" s="29"/>
      <c r="F25" s="153">
        <v>3623.0880000000002</v>
      </c>
      <c r="G25" s="153">
        <v>3329.2429999999999</v>
      </c>
      <c r="H25" s="153">
        <v>4976.5249999999996</v>
      </c>
      <c r="I25" s="153">
        <v>3929.5610000000001</v>
      </c>
      <c r="J25" s="153">
        <v>3734.5279999999998</v>
      </c>
      <c r="K25" s="149">
        <v>2605.8969999999999</v>
      </c>
    </row>
    <row r="26" spans="1:11" s="32" customFormat="1" ht="15.75" customHeight="1">
      <c r="A26" s="145" t="s">
        <v>58</v>
      </c>
      <c r="B26" s="121"/>
      <c r="C26" s="22"/>
      <c r="D26" s="151">
        <v>9.0403449911888201E-2</v>
      </c>
      <c r="E26" s="31"/>
      <c r="F26" s="155">
        <v>6.9615738881934702E-2</v>
      </c>
      <c r="G26" s="155">
        <v>-2.46017390061097E-2</v>
      </c>
      <c r="H26" s="155">
        <v>0.10097772259704201</v>
      </c>
      <c r="I26" s="155">
        <v>-2.7859272722864599E-2</v>
      </c>
      <c r="J26" s="155">
        <v>9.8083770711124799E-2</v>
      </c>
      <c r="K26" s="151">
        <v>7.6013933403418693E-2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1793.806</v>
      </c>
      <c r="E12" s="153">
        <v>932.23170000000005</v>
      </c>
      <c r="F12" s="153">
        <v>1082.2976000000001</v>
      </c>
      <c r="G12" s="153">
        <v>109.07429</v>
      </c>
      <c r="H12" s="153">
        <v>421.74619999999999</v>
      </c>
      <c r="I12" s="153">
        <v>1633.058</v>
      </c>
      <c r="J12" s="153">
        <v>825.37739999999997</v>
      </c>
      <c r="K12" s="153">
        <v>816.58600000000001</v>
      </c>
      <c r="L12" s="153">
        <v>1077.7760000000001</v>
      </c>
      <c r="M12" s="153">
        <v>5576.5540000000001</v>
      </c>
      <c r="N12" s="153">
        <v>6502.2550000000001</v>
      </c>
      <c r="O12" s="153">
        <v>4870.8599999999997</v>
      </c>
      <c r="P12" s="153">
        <v>3113.3270000000002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1787.454</v>
      </c>
      <c r="E14" s="154">
        <v>922.85299999999995</v>
      </c>
      <c r="F14" s="154">
        <v>1076.8103000000001</v>
      </c>
      <c r="G14" s="154">
        <v>109.07388</v>
      </c>
      <c r="H14" s="154">
        <v>420.1678</v>
      </c>
      <c r="I14" s="154">
        <v>1630.24</v>
      </c>
      <c r="J14" s="154">
        <v>823.55650000000003</v>
      </c>
      <c r="K14" s="154">
        <v>814.29899999999998</v>
      </c>
      <c r="L14" s="154">
        <v>1072.777</v>
      </c>
      <c r="M14" s="154">
        <v>5583.4279999999999</v>
      </c>
      <c r="N14" s="154">
        <v>6532.8779999999997</v>
      </c>
      <c r="O14" s="154">
        <v>4864.09</v>
      </c>
      <c r="P14" s="154">
        <v>3106.1610000000001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-3.541074118383E-3</v>
      </c>
      <c r="E16" s="155">
        <v>-1.0060481745042701E-2</v>
      </c>
      <c r="F16" s="155">
        <v>-5.0700472771999499E-3</v>
      </c>
      <c r="G16" s="155">
        <v>-3.7589059713738501E-6</v>
      </c>
      <c r="H16" s="155">
        <v>-3.74253520245116E-3</v>
      </c>
      <c r="I16" s="155">
        <v>-1.72559700880193E-3</v>
      </c>
      <c r="J16" s="155">
        <v>-2.2061423053258999E-3</v>
      </c>
      <c r="K16" s="155">
        <v>-2.8006848023356401E-3</v>
      </c>
      <c r="L16" s="155">
        <v>-4.6382550734104201E-3</v>
      </c>
      <c r="M16" s="155">
        <v>1.2326608869921399E-3</v>
      </c>
      <c r="N16" s="155">
        <v>4.7095969013826204E-3</v>
      </c>
      <c r="O16" s="155">
        <v>-1.38989829311442E-3</v>
      </c>
      <c r="P16" s="155">
        <v>-2.30171774439381E-3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-5.0301573538037797E-2</v>
      </c>
      <c r="E17" s="155">
        <v>9.4122830167696597E-2</v>
      </c>
      <c r="F17" s="155">
        <v>0.10235009825133599</v>
      </c>
      <c r="G17" s="155">
        <v>0.110993998177167</v>
      </c>
      <c r="H17" s="155">
        <v>0.16399258444995099</v>
      </c>
      <c r="I17" s="155">
        <v>7.4825877469427898E-2</v>
      </c>
      <c r="J17" s="155">
        <v>-1.97217033842098E-2</v>
      </c>
      <c r="K17" s="155">
        <v>-1.9341976815351498E-2</v>
      </c>
      <c r="L17" s="155">
        <v>2.86933741444153E-2</v>
      </c>
      <c r="M17" s="155">
        <v>-6.9476123384374006E-2</v>
      </c>
      <c r="N17" s="155">
        <v>-8.3464638513133793E-2</v>
      </c>
      <c r="O17" s="155">
        <v>0.209496360015447</v>
      </c>
      <c r="P17" s="155">
        <v>0.12501303875407499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2.4257619999999997E-3</v>
      </c>
      <c r="G19" s="155">
        <v>5.6902310000000005E-3</v>
      </c>
      <c r="H19" s="156">
        <v>0</v>
      </c>
      <c r="I19" s="156">
        <v>0</v>
      </c>
      <c r="J19" s="156">
        <v>0</v>
      </c>
      <c r="K19" s="155">
        <v>3.8323719999999999E-4</v>
      </c>
      <c r="L19" s="155">
        <v>3.8323719999999999E-4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3408.5079999999998</v>
      </c>
      <c r="E22" s="153">
        <v>1400.7159999999999</v>
      </c>
      <c r="F22" s="153">
        <v>2965.047</v>
      </c>
      <c r="G22" s="153">
        <v>164.1508</v>
      </c>
      <c r="H22" s="153">
        <v>1111.7455</v>
      </c>
      <c r="I22" s="153">
        <v>4077.2649999999999</v>
      </c>
      <c r="J22" s="153">
        <v>2595.2020000000002</v>
      </c>
      <c r="K22" s="153">
        <v>1496.248</v>
      </c>
      <c r="L22" s="153">
        <v>1964.2260000000001</v>
      </c>
      <c r="M22" s="153">
        <v>11090.83</v>
      </c>
      <c r="N22" s="153">
        <v>10969.08</v>
      </c>
      <c r="O22" s="153">
        <v>10863.181</v>
      </c>
      <c r="P22" s="153">
        <v>6317.8459999999995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-2.0743750342961501E-2</v>
      </c>
      <c r="E23" s="155">
        <v>0.100624206384129</v>
      </c>
      <c r="F23" s="155">
        <v>0.14007645504517199</v>
      </c>
      <c r="G23" s="155">
        <v>0.136094690937379</v>
      </c>
      <c r="H23" s="155">
        <v>0.16399270955984499</v>
      </c>
      <c r="I23" s="155">
        <v>0.122909725247881</v>
      </c>
      <c r="J23" s="155">
        <v>5.5668029920550302E-3</v>
      </c>
      <c r="K23" s="155">
        <v>-1.8416080612994601E-2</v>
      </c>
      <c r="L23" s="155">
        <v>2.8693798224293399E-2</v>
      </c>
      <c r="M23" s="155">
        <v>-4.9281099425411E-2</v>
      </c>
      <c r="N23" s="155">
        <v>-8.3465143269671804E-2</v>
      </c>
      <c r="O23" s="155">
        <v>0.23132984581373001</v>
      </c>
      <c r="P23" s="155">
        <v>0.125013043560327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3854.3090000000002</v>
      </c>
      <c r="E25" s="153">
        <v>1631.932</v>
      </c>
      <c r="F25" s="153">
        <v>3790.16</v>
      </c>
      <c r="G25" s="153">
        <v>175.33439999999999</v>
      </c>
      <c r="H25" s="153">
        <v>1526.972</v>
      </c>
      <c r="I25" s="153">
        <v>5266.7190000000001</v>
      </c>
      <c r="J25" s="153">
        <v>3307.6950000000002</v>
      </c>
      <c r="K25" s="153">
        <v>1616.066</v>
      </c>
      <c r="L25" s="153">
        <v>2098.4090000000001</v>
      </c>
      <c r="M25" s="153">
        <v>17364.11</v>
      </c>
      <c r="N25" s="153">
        <v>12043.29</v>
      </c>
      <c r="O25" s="153">
        <v>12549.74</v>
      </c>
      <c r="P25" s="153">
        <v>6766.9489999999996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-1.01435459290986E-2</v>
      </c>
      <c r="E26" s="155">
        <v>0.11776317501804801</v>
      </c>
      <c r="F26" s="155">
        <v>0.160644838073913</v>
      </c>
      <c r="G26" s="155">
        <v>0.142021195871293</v>
      </c>
      <c r="H26" s="155">
        <v>0.16399256006830101</v>
      </c>
      <c r="I26" s="155">
        <v>0.14062857683670599</v>
      </c>
      <c r="J26" s="155">
        <v>5.35751598345722E-2</v>
      </c>
      <c r="K26" s="155">
        <v>-1.5595713874112301E-2</v>
      </c>
      <c r="L26" s="155">
        <v>2.86938869353397E-2</v>
      </c>
      <c r="M26" s="155">
        <v>-5.9343579632660202E-3</v>
      </c>
      <c r="N26" s="155">
        <v>-8.3464865350280998E-2</v>
      </c>
      <c r="O26" s="155">
        <v>0.24946635231897801</v>
      </c>
      <c r="P26" s="155">
        <v>0.125012863680564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2483.4969999999998</v>
      </c>
      <c r="C7" s="172">
        <v>0.49860006344200003</v>
      </c>
      <c r="D7" s="172">
        <v>1.8480888699000001E-2</v>
      </c>
      <c r="E7" s="172">
        <v>1.1975808097000001E-2</v>
      </c>
      <c r="F7" s="172">
        <v>9.0711919289999995E-3</v>
      </c>
      <c r="G7" s="168" t="s">
        <v>62</v>
      </c>
    </row>
    <row r="8" spans="1:7">
      <c r="A8" s="169" t="s">
        <v>61</v>
      </c>
      <c r="B8" s="170">
        <v>2497.4409999999998</v>
      </c>
      <c r="C8" s="173">
        <v>0.50139953502799994</v>
      </c>
      <c r="D8" s="173">
        <v>1.858465267E-2</v>
      </c>
      <c r="E8" s="173">
        <v>1.2043048229999999E-2</v>
      </c>
      <c r="F8" s="173">
        <v>9.1221236200000003E-3</v>
      </c>
      <c r="G8" s="171" t="s">
        <v>63</v>
      </c>
    </row>
    <row r="9" spans="1:7" ht="13">
      <c r="A9" s="175" t="s">
        <v>265</v>
      </c>
      <c r="B9" s="176">
        <v>4980.9399999999996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329.1397</v>
      </c>
      <c r="C11" s="172">
        <v>1.3811525420999999E-2</v>
      </c>
      <c r="D11" s="172">
        <v>2.4492858910000002E-3</v>
      </c>
      <c r="E11" s="172">
        <v>1.5871627320000001E-3</v>
      </c>
      <c r="F11" s="172">
        <v>1.202211797E-3</v>
      </c>
      <c r="G11" s="168" t="s">
        <v>78</v>
      </c>
    </row>
    <row r="12" spans="1:7">
      <c r="A12" s="148" t="s">
        <v>65</v>
      </c>
      <c r="B12" s="179">
        <v>389.05459999999999</v>
      </c>
      <c r="C12" s="181">
        <v>1.632570455E-2</v>
      </c>
      <c r="D12" s="181">
        <v>2.895141311E-3</v>
      </c>
      <c r="E12" s="181">
        <v>1.876081682E-3</v>
      </c>
      <c r="F12" s="181">
        <v>1.421056256E-3</v>
      </c>
      <c r="G12" s="180" t="s">
        <v>79</v>
      </c>
    </row>
    <row r="13" spans="1:7">
      <c r="A13" s="148" t="s">
        <v>66</v>
      </c>
      <c r="B13" s="179">
        <v>431.2559</v>
      </c>
      <c r="C13" s="181">
        <v>1.8096576699E-2</v>
      </c>
      <c r="D13" s="181">
        <v>3.209181363E-3</v>
      </c>
      <c r="E13" s="181">
        <v>2.0795829020000003E-3</v>
      </c>
      <c r="F13" s="181">
        <v>1.5752002279999999E-3</v>
      </c>
      <c r="G13" s="180" t="s">
        <v>80</v>
      </c>
    </row>
    <row r="14" spans="1:7">
      <c r="A14" s="148" t="s">
        <v>67</v>
      </c>
      <c r="B14" s="179">
        <v>460.14109999999999</v>
      </c>
      <c r="C14" s="181">
        <v>1.9308671970999999E-2</v>
      </c>
      <c r="D14" s="181">
        <v>3.4241299489999998E-3</v>
      </c>
      <c r="E14" s="181">
        <v>2.2188718210000001E-3</v>
      </c>
      <c r="F14" s="181">
        <v>1.680705969E-3</v>
      </c>
      <c r="G14" s="180" t="s">
        <v>81</v>
      </c>
    </row>
    <row r="15" spans="1:7">
      <c r="A15" s="148" t="s">
        <v>68</v>
      </c>
      <c r="B15" s="179">
        <v>501.43889999999999</v>
      </c>
      <c r="C15" s="181">
        <v>2.1041630998999999E-2</v>
      </c>
      <c r="D15" s="181">
        <v>3.7314466259999999E-3</v>
      </c>
      <c r="E15" s="181">
        <v>2.4180162239999998E-3</v>
      </c>
      <c r="F15" s="181">
        <v>1.831549828E-3</v>
      </c>
      <c r="G15" s="180" t="s">
        <v>82</v>
      </c>
    </row>
    <row r="16" spans="1:7">
      <c r="A16" s="148" t="s">
        <v>69</v>
      </c>
      <c r="B16" s="179">
        <v>609.38070000000005</v>
      </c>
      <c r="C16" s="181">
        <v>2.5571139029999999E-2</v>
      </c>
      <c r="D16" s="181">
        <v>4.534693173E-3</v>
      </c>
      <c r="E16" s="181">
        <v>2.9385283420000001E-3</v>
      </c>
      <c r="F16" s="181">
        <v>2.2258167770000002E-3</v>
      </c>
      <c r="G16" s="180" t="s">
        <v>83</v>
      </c>
    </row>
    <row r="17" spans="1:7">
      <c r="A17" s="148" t="s">
        <v>70</v>
      </c>
      <c r="B17" s="179">
        <v>946.66129999999998</v>
      </c>
      <c r="C17" s="181">
        <v>3.9724276986E-2</v>
      </c>
      <c r="D17" s="181">
        <v>7.0445593939999999E-3</v>
      </c>
      <c r="E17" s="181">
        <v>4.5649477579999993E-3</v>
      </c>
      <c r="F17" s="181">
        <v>3.4577639290000002E-3</v>
      </c>
      <c r="G17" s="180" t="s">
        <v>84</v>
      </c>
    </row>
    <row r="18" spans="1:7">
      <c r="A18" s="148" t="s">
        <v>71</v>
      </c>
      <c r="B18" s="179">
        <v>1407.8570999999999</v>
      </c>
      <c r="C18" s="181">
        <v>5.9077206808E-2</v>
      </c>
      <c r="D18" s="181">
        <v>1.0476537869E-2</v>
      </c>
      <c r="E18" s="181">
        <v>6.7889055060000002E-3</v>
      </c>
      <c r="F18" s="181">
        <v>5.1423222830000006E-3</v>
      </c>
      <c r="G18" s="180" t="s">
        <v>85</v>
      </c>
    </row>
    <row r="19" spans="1:7">
      <c r="A19" s="148" t="s">
        <v>72</v>
      </c>
      <c r="B19" s="179">
        <v>1501.2157</v>
      </c>
      <c r="C19" s="181">
        <v>6.2994767276000008E-2</v>
      </c>
      <c r="D19" s="181">
        <v>1.1171263852999999E-2</v>
      </c>
      <c r="E19" s="181">
        <v>7.2390951690000007E-3</v>
      </c>
      <c r="F19" s="181">
        <v>5.4833228069999995E-3</v>
      </c>
      <c r="G19" s="180" t="s">
        <v>86</v>
      </c>
    </row>
    <row r="20" spans="1:7">
      <c r="A20" s="148" t="s">
        <v>73</v>
      </c>
      <c r="B20" s="179">
        <v>2385.2606999999998</v>
      </c>
      <c r="C20" s="181">
        <v>0.10009150762899999</v>
      </c>
      <c r="D20" s="181">
        <v>1.7749865417000001E-2</v>
      </c>
      <c r="E20" s="181">
        <v>1.1502097407000001E-2</v>
      </c>
      <c r="F20" s="181">
        <v>8.7123751750000002E-3</v>
      </c>
      <c r="G20" s="180" t="s">
        <v>87</v>
      </c>
    </row>
    <row r="21" spans="1:7">
      <c r="A21" s="148" t="s">
        <v>74</v>
      </c>
      <c r="B21" s="179">
        <v>2885.7883999999999</v>
      </c>
      <c r="C21" s="181">
        <v>0.121094902395</v>
      </c>
      <c r="D21" s="181">
        <v>2.1474531367999997E-2</v>
      </c>
      <c r="E21" s="181">
        <v>1.3915719684000001E-2</v>
      </c>
      <c r="F21" s="181">
        <v>1.0540596765E-2</v>
      </c>
      <c r="G21" s="180" t="s">
        <v>88</v>
      </c>
    </row>
    <row r="22" spans="1:7">
      <c r="A22" s="148" t="s">
        <v>75</v>
      </c>
      <c r="B22" s="179">
        <v>3074.1152000000002</v>
      </c>
      <c r="C22" s="181">
        <v>0.12899756617499999</v>
      </c>
      <c r="D22" s="181">
        <v>2.2875961137999997E-2</v>
      </c>
      <c r="E22" s="181">
        <v>1.4823860751E-2</v>
      </c>
      <c r="F22" s="181">
        <v>1.1228477019E-2</v>
      </c>
      <c r="G22" s="180" t="s">
        <v>89</v>
      </c>
    </row>
    <row r="23" spans="1:7">
      <c r="A23" s="148" t="s">
        <v>76</v>
      </c>
      <c r="B23" s="179">
        <v>4186.6208999999999</v>
      </c>
      <c r="C23" s="181">
        <v>0.17568108917899999</v>
      </c>
      <c r="D23" s="181">
        <v>3.1154648013E-2</v>
      </c>
      <c r="E23" s="181">
        <v>2.0188535952999999E-2</v>
      </c>
      <c r="F23" s="181">
        <v>1.5292002253000002E-2</v>
      </c>
      <c r="G23" s="180" t="s">
        <v>90</v>
      </c>
    </row>
    <row r="24" spans="1:7">
      <c r="A24" s="169" t="s">
        <v>77</v>
      </c>
      <c r="B24" s="170">
        <v>4722.8742000000002</v>
      </c>
      <c r="C24" s="173">
        <v>0.19818361951800001</v>
      </c>
      <c r="D24" s="173">
        <v>3.5145165236000003E-2</v>
      </c>
      <c r="E24" s="173">
        <v>2.2774432618999998E-2</v>
      </c>
      <c r="F24" s="173">
        <v>1.7250714749000001E-2</v>
      </c>
      <c r="G24" s="171" t="s">
        <v>91</v>
      </c>
    </row>
    <row r="25" spans="1:7" ht="13">
      <c r="A25" s="175" t="s">
        <v>266</v>
      </c>
      <c r="B25" s="176">
        <v>23830.799999999999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293.31099999999998</v>
      </c>
      <c r="C27" s="172">
        <v>1.1174974177999999E-2</v>
      </c>
      <c r="D27" s="182"/>
      <c r="E27" s="172">
        <v>1.414391179E-3</v>
      </c>
      <c r="F27" s="172">
        <v>1.071344308E-3</v>
      </c>
      <c r="G27" s="168" t="s">
        <v>99</v>
      </c>
    </row>
    <row r="28" spans="1:7">
      <c r="A28" s="148" t="s">
        <v>93</v>
      </c>
      <c r="B28" s="179">
        <v>1466.645</v>
      </c>
      <c r="C28" s="181">
        <v>5.5878299836999996E-2</v>
      </c>
      <c r="D28" s="164"/>
      <c r="E28" s="181">
        <v>7.0723898870000005E-3</v>
      </c>
      <c r="F28" s="181">
        <v>5.3570502750000006E-3</v>
      </c>
      <c r="G28" s="180" t="s">
        <v>100</v>
      </c>
    </row>
    <row r="29" spans="1:7">
      <c r="A29" s="148" t="s">
        <v>94</v>
      </c>
      <c r="B29" s="179">
        <v>1754.556</v>
      </c>
      <c r="C29" s="181">
        <v>6.6847537235000004E-2</v>
      </c>
      <c r="D29" s="164"/>
      <c r="E29" s="181">
        <v>8.4607414270000004E-3</v>
      </c>
      <c r="F29" s="181">
        <v>6.4086706069999997E-3</v>
      </c>
      <c r="G29" s="180" t="s">
        <v>101</v>
      </c>
    </row>
    <row r="30" spans="1:7">
      <c r="A30" s="148" t="s">
        <v>95</v>
      </c>
      <c r="B30" s="179">
        <v>2494.3429999999998</v>
      </c>
      <c r="C30" s="181">
        <v>9.5032980749000004E-2</v>
      </c>
      <c r="D30" s="164"/>
      <c r="E30" s="181">
        <v>1.2028109193E-2</v>
      </c>
      <c r="F30" s="181">
        <v>9.1108079010000006E-3</v>
      </c>
      <c r="G30" s="180" t="s">
        <v>102</v>
      </c>
    </row>
    <row r="31" spans="1:7">
      <c r="A31" s="148" t="s">
        <v>96</v>
      </c>
      <c r="B31" s="179">
        <v>3303.7579999999998</v>
      </c>
      <c r="C31" s="181">
        <v>0.12587120953799999</v>
      </c>
      <c r="D31" s="164"/>
      <c r="E31" s="181">
        <v>1.5931233985000001E-2</v>
      </c>
      <c r="F31" s="181">
        <v>1.2067267609000001E-2</v>
      </c>
      <c r="G31" s="180" t="s">
        <v>103</v>
      </c>
    </row>
    <row r="32" spans="1:7">
      <c r="A32" s="148" t="s">
        <v>97</v>
      </c>
      <c r="B32" s="179">
        <v>6962.9049999999997</v>
      </c>
      <c r="C32" s="181">
        <v>0.26528252803300001</v>
      </c>
      <c r="D32" s="164"/>
      <c r="E32" s="181">
        <v>3.3576208901999999E-2</v>
      </c>
      <c r="F32" s="181">
        <v>2.5432624899999999E-2</v>
      </c>
      <c r="G32" s="180" t="s">
        <v>104</v>
      </c>
    </row>
    <row r="33" spans="1:7">
      <c r="A33" s="169" t="s">
        <v>98</v>
      </c>
      <c r="B33" s="170">
        <v>9971.6110000000008</v>
      </c>
      <c r="C33" s="173">
        <v>0.37991243233100003</v>
      </c>
      <c r="D33" s="183"/>
      <c r="E33" s="173">
        <v>4.8084656336000002E-2</v>
      </c>
      <c r="F33" s="173">
        <v>3.6422189043999999E-2</v>
      </c>
      <c r="G33" s="171" t="s">
        <v>105</v>
      </c>
    </row>
    <row r="34" spans="1:7" ht="13">
      <c r="A34" s="175" t="s">
        <v>267</v>
      </c>
      <c r="B34" s="176">
        <v>26247.13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475.85860000000002</v>
      </c>
      <c r="C36" s="172">
        <v>1.4892109656000001E-2</v>
      </c>
      <c r="D36" s="172">
        <v>3.5410913819999999E-3</v>
      </c>
      <c r="E36" s="172">
        <v>2.2946640459999999E-3</v>
      </c>
      <c r="F36" s="172">
        <v>1.738115525E-3</v>
      </c>
      <c r="G36" s="168" t="s">
        <v>110</v>
      </c>
    </row>
    <row r="37" spans="1:7">
      <c r="A37" s="148" t="s">
        <v>107</v>
      </c>
      <c r="B37" s="179">
        <v>2544.1813000000002</v>
      </c>
      <c r="C37" s="181">
        <v>7.9620767396999997E-2</v>
      </c>
      <c r="D37" s="181">
        <v>1.8932469592000001E-2</v>
      </c>
      <c r="E37" s="181">
        <v>1.2268437213000001E-2</v>
      </c>
      <c r="F37" s="181">
        <v>9.2928466900000003E-3</v>
      </c>
      <c r="G37" s="180" t="s">
        <v>111</v>
      </c>
    </row>
    <row r="38" spans="1:7">
      <c r="A38" s="148" t="s">
        <v>108</v>
      </c>
      <c r="B38" s="179">
        <v>5335.7515000000003</v>
      </c>
      <c r="C38" s="181">
        <v>0.166983630085</v>
      </c>
      <c r="D38" s="181">
        <v>3.9705878282E-2</v>
      </c>
      <c r="E38" s="181">
        <v>2.5729822108999999E-2</v>
      </c>
      <c r="F38" s="181">
        <v>1.9489303164999999E-2</v>
      </c>
      <c r="G38" s="180" t="s">
        <v>112</v>
      </c>
    </row>
    <row r="39" spans="1:7">
      <c r="A39" s="169" t="s">
        <v>109</v>
      </c>
      <c r="B39" s="170">
        <v>23597.950799999999</v>
      </c>
      <c r="C39" s="173">
        <v>0.73850356171100007</v>
      </c>
      <c r="D39" s="173">
        <v>0.17560363562</v>
      </c>
      <c r="E39" s="173">
        <v>0.113792982343</v>
      </c>
      <c r="F39" s="173">
        <v>8.6193597513999992E-2</v>
      </c>
      <c r="G39" s="171" t="s">
        <v>113</v>
      </c>
    </row>
    <row r="40" spans="1:7" ht="13">
      <c r="A40" s="175" t="s">
        <v>268</v>
      </c>
      <c r="B40" s="176">
        <v>31953.74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5.8680496831999995E-2</v>
      </c>
      <c r="D42" s="172">
        <v>5.1380951040000001E-3</v>
      </c>
      <c r="E42" s="172">
        <v>3.329539069E-3</v>
      </c>
      <c r="F42" s="172">
        <v>2.5219916419999999E-3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8.4640391618999999E-2</v>
      </c>
      <c r="D43" s="181">
        <v>7.4111571180000002E-3</v>
      </c>
      <c r="E43" s="181">
        <v>4.8025068959999997E-3</v>
      </c>
      <c r="F43" s="181">
        <v>3.6377054009999999E-3</v>
      </c>
      <c r="G43" s="180" t="s">
        <v>119</v>
      </c>
    </row>
    <row r="44" spans="1:7">
      <c r="A44" s="148" t="s">
        <v>116</v>
      </c>
      <c r="B44" s="179">
        <v>3676.2399</v>
      </c>
      <c r="C44" s="181">
        <v>0.31243141787500001</v>
      </c>
      <c r="D44" s="181">
        <v>2.7356658946E-2</v>
      </c>
      <c r="E44" s="181">
        <v>1.7727399535E-2</v>
      </c>
      <c r="F44" s="181">
        <v>1.3427790615999999E-2</v>
      </c>
      <c r="G44" s="180" t="s">
        <v>120</v>
      </c>
    </row>
    <row r="45" spans="1:7">
      <c r="A45" s="169" t="s">
        <v>117</v>
      </c>
      <c r="B45" s="170">
        <v>6403.9148999999998</v>
      </c>
      <c r="C45" s="173">
        <v>0.54424745571099997</v>
      </c>
      <c r="D45" s="173">
        <v>4.7654592900000001E-2</v>
      </c>
      <c r="E45" s="173">
        <v>3.0880671855999998E-2</v>
      </c>
      <c r="F45" s="173">
        <v>2.3390864235999998E-2</v>
      </c>
      <c r="G45" s="171" t="s">
        <v>121</v>
      </c>
    </row>
    <row r="46" spans="1:7" ht="13">
      <c r="A46" s="175" t="s">
        <v>269</v>
      </c>
      <c r="B46" s="176">
        <v>11766.55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685.07950000000005</v>
      </c>
      <c r="C48" s="172">
        <v>0.20069414539099997</v>
      </c>
      <c r="D48" s="172">
        <v>5.0980041409999996E-3</v>
      </c>
      <c r="E48" s="172">
        <v>3.303559708E-3</v>
      </c>
      <c r="F48" s="172">
        <v>2.5023133229999999E-3</v>
      </c>
      <c r="G48" s="168" t="s">
        <v>124</v>
      </c>
    </row>
    <row r="49" spans="1:7">
      <c r="A49" s="169" t="s">
        <v>123</v>
      </c>
      <c r="B49" s="170">
        <v>2728.4742000000001</v>
      </c>
      <c r="C49" s="173">
        <v>0.79930693852399992</v>
      </c>
      <c r="D49" s="173">
        <v>2.0303881183E-2</v>
      </c>
      <c r="E49" s="173">
        <v>1.3157126187999999E-2</v>
      </c>
      <c r="F49" s="173">
        <v>9.9659927680000003E-3</v>
      </c>
      <c r="G49" s="171" t="s">
        <v>125</v>
      </c>
    </row>
    <row r="50" spans="1:7" ht="13">
      <c r="A50" s="175" t="s">
        <v>270</v>
      </c>
      <c r="B50" s="176">
        <v>3413.55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374.01729999999998</v>
      </c>
      <c r="C52" s="172">
        <v>7.9063713319999993E-3</v>
      </c>
      <c r="D52" s="172">
        <v>2.7832415710000004E-3</v>
      </c>
      <c r="E52" s="172">
        <v>1.8035694869999999E-3</v>
      </c>
      <c r="F52" s="172">
        <v>1.3661311900000001E-3</v>
      </c>
      <c r="G52" s="168" t="s">
        <v>138</v>
      </c>
    </row>
    <row r="53" spans="1:7">
      <c r="A53" s="148" t="s">
        <v>127</v>
      </c>
      <c r="B53" s="179">
        <v>928.80280000000005</v>
      </c>
      <c r="C53" s="181">
        <v>1.9634011128999998E-2</v>
      </c>
      <c r="D53" s="181">
        <v>6.9116657560000004E-3</v>
      </c>
      <c r="E53" s="181">
        <v>4.4788312979999996E-3</v>
      </c>
      <c r="F53" s="181">
        <v>3.3925341819999997E-3</v>
      </c>
      <c r="G53" s="180" t="s">
        <v>139</v>
      </c>
    </row>
    <row r="54" spans="1:7">
      <c r="A54" s="148" t="s">
        <v>128</v>
      </c>
      <c r="B54" s="179">
        <v>1019.6074</v>
      </c>
      <c r="C54" s="181">
        <v>2.1553534333000002E-2</v>
      </c>
      <c r="D54" s="181">
        <v>7.5873862039999998E-3</v>
      </c>
      <c r="E54" s="181">
        <v>4.9167051770000001E-3</v>
      </c>
      <c r="F54" s="181">
        <v>3.7242059960000003E-3</v>
      </c>
      <c r="G54" s="180" t="s">
        <v>140</v>
      </c>
    </row>
    <row r="55" spans="1:7">
      <c r="A55" s="148" t="s">
        <v>129</v>
      </c>
      <c r="B55" s="179">
        <v>1570.4315999999999</v>
      </c>
      <c r="C55" s="181">
        <v>3.3197436002000001E-2</v>
      </c>
      <c r="D55" s="181">
        <v>1.1686332460999999E-2</v>
      </c>
      <c r="E55" s="181">
        <v>7.5728649849999994E-3</v>
      </c>
      <c r="F55" s="181">
        <v>5.7361399889999994E-3</v>
      </c>
      <c r="G55" s="180" t="s">
        <v>141</v>
      </c>
    </row>
    <row r="56" spans="1:7">
      <c r="A56" s="148" t="s">
        <v>130</v>
      </c>
      <c r="B56" s="179">
        <v>1688.3924</v>
      </c>
      <c r="C56" s="181">
        <v>3.5691015542999999E-2</v>
      </c>
      <c r="D56" s="181">
        <v>1.2564135178999999E-2</v>
      </c>
      <c r="E56" s="181">
        <v>8.1416902760000007E-3</v>
      </c>
      <c r="F56" s="181">
        <v>6.1670022199999995E-3</v>
      </c>
      <c r="G56" s="180" t="s">
        <v>142</v>
      </c>
    </row>
    <row r="57" spans="1:7">
      <c r="A57" s="148" t="s">
        <v>131</v>
      </c>
      <c r="B57" s="179">
        <v>2367.1637000000001</v>
      </c>
      <c r="C57" s="181">
        <v>5.0039597672999994E-2</v>
      </c>
      <c r="D57" s="181">
        <v>1.7615196986999999E-2</v>
      </c>
      <c r="E57" s="181">
        <v>1.1414830864000001E-2</v>
      </c>
      <c r="F57" s="181">
        <v>8.6462742860000004E-3</v>
      </c>
      <c r="G57" s="180" t="s">
        <v>143</v>
      </c>
    </row>
    <row r="58" spans="1:7">
      <c r="A58" s="148" t="s">
        <v>132</v>
      </c>
      <c r="B58" s="179">
        <v>2379.2170000000001</v>
      </c>
      <c r="C58" s="181">
        <v>5.0294393014000002E-2</v>
      </c>
      <c r="D58" s="181">
        <v>1.7704891356000001E-2</v>
      </c>
      <c r="E58" s="181">
        <v>1.1472953748000001E-2</v>
      </c>
      <c r="F58" s="181">
        <v>8.6903000279999996E-3</v>
      </c>
      <c r="G58" s="180" t="s">
        <v>144</v>
      </c>
    </row>
    <row r="59" spans="1:7">
      <c r="A59" s="148" t="s">
        <v>133</v>
      </c>
      <c r="B59" s="179">
        <v>3602.1790999999998</v>
      </c>
      <c r="C59" s="181">
        <v>7.6146653021999994E-2</v>
      </c>
      <c r="D59" s="181">
        <v>2.680553712E-2</v>
      </c>
      <c r="E59" s="181">
        <v>1.7370266859000002E-2</v>
      </c>
      <c r="F59" s="181">
        <v>1.3157277008999999E-2</v>
      </c>
      <c r="G59" s="180" t="s">
        <v>145</v>
      </c>
    </row>
    <row r="60" spans="1:7">
      <c r="A60" s="148" t="s">
        <v>134</v>
      </c>
      <c r="B60" s="179">
        <v>5748.6085999999996</v>
      </c>
      <c r="C60" s="181">
        <v>0.121520138858</v>
      </c>
      <c r="D60" s="181">
        <v>4.2778145377000004E-2</v>
      </c>
      <c r="E60" s="181">
        <v>2.7720683141000003E-2</v>
      </c>
      <c r="F60" s="181">
        <v>2.0997300153000002E-2</v>
      </c>
      <c r="G60" s="180" t="s">
        <v>146</v>
      </c>
    </row>
    <row r="61" spans="1:7">
      <c r="A61" s="148" t="s">
        <v>135</v>
      </c>
      <c r="B61" s="179">
        <v>6776.0263999999997</v>
      </c>
      <c r="C61" s="181">
        <v>0.14323877764699999</v>
      </c>
      <c r="D61" s="181">
        <v>5.0423652501999996E-2</v>
      </c>
      <c r="E61" s="181">
        <v>3.2675051279999999E-2</v>
      </c>
      <c r="F61" s="181">
        <v>2.4750034322999999E-2</v>
      </c>
      <c r="G61" s="180" t="s">
        <v>147</v>
      </c>
    </row>
    <row r="62" spans="1:7">
      <c r="A62" s="148" t="s">
        <v>136</v>
      </c>
      <c r="B62" s="179">
        <v>9357.4114000000009</v>
      </c>
      <c r="C62" s="181">
        <v>0.19780681062200001</v>
      </c>
      <c r="D62" s="181">
        <v>6.9632972614999997E-2</v>
      </c>
      <c r="E62" s="181">
        <v>4.5122890509999999E-2</v>
      </c>
      <c r="F62" s="181">
        <v>3.4178770810000002E-2</v>
      </c>
      <c r="G62" s="180" t="s">
        <v>148</v>
      </c>
    </row>
    <row r="63" spans="1:7">
      <c r="A63" s="169" t="s">
        <v>137</v>
      </c>
      <c r="B63" s="170">
        <v>11493.956899999999</v>
      </c>
      <c r="C63" s="173">
        <v>0.242971358064</v>
      </c>
      <c r="D63" s="173">
        <v>8.553202930199999E-2</v>
      </c>
      <c r="E63" s="173">
        <v>5.5425644610000005E-2</v>
      </c>
      <c r="F63" s="173">
        <v>4.1982691772000001E-2</v>
      </c>
      <c r="G63" s="171" t="s">
        <v>149</v>
      </c>
    </row>
    <row r="64" spans="1:7" ht="13">
      <c r="A64" s="175" t="s">
        <v>271</v>
      </c>
      <c r="B64" s="176">
        <v>47305.81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308.00459999999998</v>
      </c>
      <c r="C66" s="172">
        <v>5.0355672500000002E-3</v>
      </c>
      <c r="D66" s="182"/>
      <c r="E66" s="182"/>
      <c r="F66" s="172">
        <v>1.125013979E-3</v>
      </c>
      <c r="G66" s="168" t="s">
        <v>179</v>
      </c>
    </row>
    <row r="67" spans="1:7">
      <c r="A67" s="148" t="s">
        <v>151</v>
      </c>
      <c r="B67" s="179">
        <v>360.00369999999998</v>
      </c>
      <c r="C67" s="181">
        <v>5.8857005429999998E-3</v>
      </c>
      <c r="D67" s="164"/>
      <c r="E67" s="164"/>
      <c r="F67" s="181">
        <v>1.3149452800000001E-3</v>
      </c>
      <c r="G67" s="180" t="s">
        <v>180</v>
      </c>
    </row>
    <row r="68" spans="1:7">
      <c r="A68" s="148" t="s">
        <v>152</v>
      </c>
      <c r="B68" s="179">
        <v>393.62040000000002</v>
      </c>
      <c r="C68" s="181">
        <v>6.4352999759999998E-3</v>
      </c>
      <c r="D68" s="164"/>
      <c r="E68" s="164"/>
      <c r="F68" s="181">
        <v>1.437733243E-3</v>
      </c>
      <c r="G68" s="180" t="s">
        <v>181</v>
      </c>
    </row>
    <row r="69" spans="1:7">
      <c r="A69" s="148" t="s">
        <v>153</v>
      </c>
      <c r="B69" s="179">
        <v>429.05799999999999</v>
      </c>
      <c r="C69" s="181">
        <v>7.0146693039999999E-3</v>
      </c>
      <c r="D69" s="164"/>
      <c r="E69" s="164"/>
      <c r="F69" s="181">
        <v>1.567172204E-3</v>
      </c>
      <c r="G69" s="180" t="s">
        <v>182</v>
      </c>
    </row>
    <row r="70" spans="1:7">
      <c r="A70" s="148" t="s">
        <v>154</v>
      </c>
      <c r="B70" s="179">
        <v>442.22890000000001</v>
      </c>
      <c r="C70" s="181">
        <v>7.2300003499999998E-3</v>
      </c>
      <c r="D70" s="164"/>
      <c r="E70" s="164"/>
      <c r="F70" s="181">
        <v>1.6152800780000001E-3</v>
      </c>
      <c r="G70" s="180" t="s">
        <v>183</v>
      </c>
    </row>
    <row r="71" spans="1:7">
      <c r="A71" s="148" t="s">
        <v>155</v>
      </c>
      <c r="B71" s="179">
        <v>482.04070000000002</v>
      </c>
      <c r="C71" s="181">
        <v>7.8808834740000007E-3</v>
      </c>
      <c r="D71" s="164"/>
      <c r="E71" s="164"/>
      <c r="F71" s="181">
        <v>1.7606961909999998E-3</v>
      </c>
      <c r="G71" s="180" t="s">
        <v>184</v>
      </c>
    </row>
    <row r="72" spans="1:7">
      <c r="A72" s="148" t="s">
        <v>156</v>
      </c>
      <c r="B72" s="179">
        <v>563.34730000000002</v>
      </c>
      <c r="C72" s="181">
        <v>9.2101650889999994E-3</v>
      </c>
      <c r="D72" s="164"/>
      <c r="E72" s="164"/>
      <c r="F72" s="181">
        <v>2.0576757209999999E-3</v>
      </c>
      <c r="G72" s="180" t="s">
        <v>185</v>
      </c>
    </row>
    <row r="73" spans="1:7">
      <c r="A73" s="148" t="s">
        <v>157</v>
      </c>
      <c r="B73" s="179">
        <v>673.81960000000004</v>
      </c>
      <c r="C73" s="181">
        <v>1.1016276738E-2</v>
      </c>
      <c r="D73" s="164"/>
      <c r="E73" s="164"/>
      <c r="F73" s="181">
        <v>2.4611855449999998E-3</v>
      </c>
      <c r="G73" s="180" t="s">
        <v>186</v>
      </c>
    </row>
    <row r="74" spans="1:7">
      <c r="A74" s="148" t="s">
        <v>158</v>
      </c>
      <c r="B74" s="179">
        <v>707.98479999999995</v>
      </c>
      <c r="C74" s="181">
        <v>1.1574843596999999E-2</v>
      </c>
      <c r="D74" s="164"/>
      <c r="E74" s="164"/>
      <c r="F74" s="181">
        <v>2.5859769529999999E-3</v>
      </c>
      <c r="G74" s="180" t="s">
        <v>187</v>
      </c>
    </row>
    <row r="75" spans="1:7">
      <c r="A75" s="148" t="s">
        <v>159</v>
      </c>
      <c r="B75" s="179">
        <v>767.26419999999996</v>
      </c>
      <c r="C75" s="181">
        <v>1.2544002515999998E-2</v>
      </c>
      <c r="D75" s="164"/>
      <c r="E75" s="164"/>
      <c r="F75" s="181">
        <v>2.802500192E-3</v>
      </c>
      <c r="G75" s="180" t="s">
        <v>188</v>
      </c>
    </row>
    <row r="76" spans="1:7">
      <c r="A76" s="148" t="s">
        <v>160</v>
      </c>
      <c r="B76" s="179">
        <v>880.03300000000002</v>
      </c>
      <c r="C76" s="181">
        <v>1.4387659644E-2</v>
      </c>
      <c r="D76" s="164"/>
      <c r="E76" s="164"/>
      <c r="F76" s="181">
        <v>3.2143981840000004E-3</v>
      </c>
      <c r="G76" s="180" t="s">
        <v>189</v>
      </c>
    </row>
    <row r="77" spans="1:7">
      <c r="A77" s="148" t="s">
        <v>161</v>
      </c>
      <c r="B77" s="179">
        <v>1163.9041999999999</v>
      </c>
      <c r="C77" s="181">
        <v>1.9028669934E-2</v>
      </c>
      <c r="D77" s="164"/>
      <c r="E77" s="164"/>
      <c r="F77" s="181">
        <v>4.2512627899999999E-3</v>
      </c>
      <c r="G77" s="180" t="s">
        <v>190</v>
      </c>
    </row>
    <row r="78" spans="1:7">
      <c r="A78" s="148" t="s">
        <v>162</v>
      </c>
      <c r="B78" s="179">
        <v>1478.7655</v>
      </c>
      <c r="C78" s="181">
        <v>2.4176337373000002E-2</v>
      </c>
      <c r="D78" s="164"/>
      <c r="E78" s="164"/>
      <c r="F78" s="181">
        <v>5.401321471E-3</v>
      </c>
      <c r="G78" s="180" t="s">
        <v>191</v>
      </c>
    </row>
    <row r="79" spans="1:7">
      <c r="A79" s="148" t="s">
        <v>163</v>
      </c>
      <c r="B79" s="179">
        <v>1487.0482999999999</v>
      </c>
      <c r="C79" s="181">
        <v>2.4311752871E-2</v>
      </c>
      <c r="D79" s="164"/>
      <c r="E79" s="164"/>
      <c r="F79" s="181">
        <v>5.431575129E-3</v>
      </c>
      <c r="G79" s="180" t="s">
        <v>192</v>
      </c>
    </row>
    <row r="80" spans="1:7">
      <c r="A80" s="148" t="s">
        <v>164</v>
      </c>
      <c r="B80" s="179">
        <v>1585.653</v>
      </c>
      <c r="C80" s="181">
        <v>2.5923841126000002E-2</v>
      </c>
      <c r="D80" s="164"/>
      <c r="E80" s="164"/>
      <c r="F80" s="181">
        <v>5.7917374959999997E-3</v>
      </c>
      <c r="G80" s="180" t="s">
        <v>193</v>
      </c>
    </row>
    <row r="81" spans="1:7">
      <c r="A81" s="148" t="s">
        <v>165</v>
      </c>
      <c r="B81" s="179">
        <v>1610.2516000000001</v>
      </c>
      <c r="C81" s="181">
        <v>2.6326003641E-2</v>
      </c>
      <c r="D81" s="164"/>
      <c r="E81" s="164"/>
      <c r="F81" s="181">
        <v>5.8815860529999996E-3</v>
      </c>
      <c r="G81" s="180" t="s">
        <v>194</v>
      </c>
    </row>
    <row r="82" spans="1:7">
      <c r="A82" s="148" t="s">
        <v>166</v>
      </c>
      <c r="B82" s="179">
        <v>1656.7916</v>
      </c>
      <c r="C82" s="181">
        <v>2.7086886107E-2</v>
      </c>
      <c r="D82" s="164"/>
      <c r="E82" s="164"/>
      <c r="F82" s="181">
        <v>6.0515775100000004E-3</v>
      </c>
      <c r="G82" s="180" t="s">
        <v>195</v>
      </c>
    </row>
    <row r="83" spans="1:7">
      <c r="A83" s="148" t="s">
        <v>167</v>
      </c>
      <c r="B83" s="179">
        <v>1693.5929000000001</v>
      </c>
      <c r="C83" s="181">
        <v>2.7688550566E-2</v>
      </c>
      <c r="D83" s="164"/>
      <c r="E83" s="164"/>
      <c r="F83" s="181">
        <v>6.1859975050000005E-3</v>
      </c>
      <c r="G83" s="180" t="s">
        <v>196</v>
      </c>
    </row>
    <row r="84" spans="1:7">
      <c r="A84" s="148" t="s">
        <v>168</v>
      </c>
      <c r="B84" s="179">
        <v>1761.461</v>
      </c>
      <c r="C84" s="181">
        <v>2.8798126143000001E-2</v>
      </c>
      <c r="D84" s="164"/>
      <c r="E84" s="164"/>
      <c r="F84" s="181">
        <v>6.4338917289999999E-3</v>
      </c>
      <c r="G84" s="180" t="s">
        <v>197</v>
      </c>
    </row>
    <row r="85" spans="1:7">
      <c r="A85" s="148" t="s">
        <v>169</v>
      </c>
      <c r="B85" s="179">
        <v>1877.7304999999999</v>
      </c>
      <c r="C85" s="181">
        <v>3.0699016215E-2</v>
      </c>
      <c r="D85" s="164"/>
      <c r="E85" s="164"/>
      <c r="F85" s="181">
        <v>6.8585763369999999E-3</v>
      </c>
      <c r="G85" s="180" t="s">
        <v>198</v>
      </c>
    </row>
    <row r="86" spans="1:7">
      <c r="A86" s="148" t="s">
        <v>170</v>
      </c>
      <c r="B86" s="179">
        <v>2072.8130000000001</v>
      </c>
      <c r="C86" s="181">
        <v>3.3888420036000004E-2</v>
      </c>
      <c r="D86" s="164"/>
      <c r="E86" s="164"/>
      <c r="F86" s="181">
        <v>7.5711323819999997E-3</v>
      </c>
      <c r="G86" s="180" t="s">
        <v>199</v>
      </c>
    </row>
    <row r="87" spans="1:7">
      <c r="A87" s="148" t="s">
        <v>171</v>
      </c>
      <c r="B87" s="179">
        <v>2529.8807000000002</v>
      </c>
      <c r="C87" s="181">
        <v>4.1361019928999994E-2</v>
      </c>
      <c r="D87" s="164"/>
      <c r="E87" s="164"/>
      <c r="F87" s="181">
        <v>9.2406124860000011E-3</v>
      </c>
      <c r="G87" s="180" t="s">
        <v>200</v>
      </c>
    </row>
    <row r="88" spans="1:7">
      <c r="A88" s="148" t="s">
        <v>172</v>
      </c>
      <c r="B88" s="179">
        <v>3213.6194</v>
      </c>
      <c r="C88" s="181">
        <v>5.2539464033999998E-2</v>
      </c>
      <c r="D88" s="164"/>
      <c r="E88" s="164"/>
      <c r="F88" s="181">
        <v>1.1738028418999999E-2</v>
      </c>
      <c r="G88" s="180" t="s">
        <v>201</v>
      </c>
    </row>
    <row r="89" spans="1:7">
      <c r="A89" s="148" t="s">
        <v>173</v>
      </c>
      <c r="B89" s="179">
        <v>4041.3607000000002</v>
      </c>
      <c r="C89" s="181">
        <v>6.6072206667000005E-2</v>
      </c>
      <c r="D89" s="164"/>
      <c r="E89" s="164"/>
      <c r="F89" s="181">
        <v>1.4761426554999998E-2</v>
      </c>
      <c r="G89" s="180" t="s">
        <v>202</v>
      </c>
    </row>
    <row r="90" spans="1:7">
      <c r="A90" s="148" t="s">
        <v>174</v>
      </c>
      <c r="B90" s="179">
        <v>4081.5497</v>
      </c>
      <c r="C90" s="181">
        <v>6.6729256634000006E-2</v>
      </c>
      <c r="D90" s="164"/>
      <c r="E90" s="164"/>
      <c r="F90" s="181">
        <v>1.4908220424E-2</v>
      </c>
      <c r="G90" s="180" t="s">
        <v>203</v>
      </c>
    </row>
    <row r="91" spans="1:7">
      <c r="A91" s="148" t="s">
        <v>175</v>
      </c>
      <c r="B91" s="179">
        <v>4523.4875000000002</v>
      </c>
      <c r="C91" s="181">
        <v>7.3954497790000004E-2</v>
      </c>
      <c r="D91" s="164"/>
      <c r="E91" s="164"/>
      <c r="F91" s="181">
        <v>1.6522437234000001E-2</v>
      </c>
      <c r="G91" s="180" t="s">
        <v>204</v>
      </c>
    </row>
    <row r="92" spans="1:7">
      <c r="A92" s="148" t="s">
        <v>176</v>
      </c>
      <c r="B92" s="179">
        <v>4960.2775000000001</v>
      </c>
      <c r="C92" s="181">
        <v>8.1095577562999996E-2</v>
      </c>
      <c r="D92" s="164"/>
      <c r="E92" s="164"/>
      <c r="F92" s="181">
        <v>1.8117851250000001E-2</v>
      </c>
      <c r="G92" s="180" t="s">
        <v>205</v>
      </c>
    </row>
    <row r="93" spans="1:7">
      <c r="A93" s="148" t="s">
        <v>177</v>
      </c>
      <c r="B93" s="179">
        <v>5198.4273999999996</v>
      </c>
      <c r="C93" s="181">
        <v>8.4989090311999999E-2</v>
      </c>
      <c r="D93" s="164"/>
      <c r="E93" s="164"/>
      <c r="F93" s="181">
        <v>1.8987714773E-2</v>
      </c>
      <c r="G93" s="180" t="s">
        <v>206</v>
      </c>
    </row>
    <row r="94" spans="1:7">
      <c r="A94" s="169" t="s">
        <v>178</v>
      </c>
      <c r="B94" s="170">
        <v>10221.803599999999</v>
      </c>
      <c r="C94" s="173">
        <v>0.16711626852999997</v>
      </c>
      <c r="D94" s="183"/>
      <c r="E94" s="183"/>
      <c r="F94" s="173">
        <v>3.7336039591999999E-2</v>
      </c>
      <c r="G94" s="171" t="s">
        <v>207</v>
      </c>
    </row>
    <row r="95" spans="1:7" ht="13">
      <c r="A95" s="175" t="s">
        <v>272</v>
      </c>
      <c r="B95" s="176">
        <v>61165.82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1162.9280000000001</v>
      </c>
      <c r="C97" s="187">
        <v>0.99999828020600001</v>
      </c>
      <c r="D97" s="187">
        <v>8.6539033199999997E-3</v>
      </c>
      <c r="E97" s="187">
        <v>5.6078193610000007E-3</v>
      </c>
      <c r="F97" s="187">
        <v>4.2476971329999998E-3</v>
      </c>
      <c r="G97" s="186" t="s">
        <v>209</v>
      </c>
    </row>
    <row r="98" spans="1:7" ht="13">
      <c r="A98" s="175" t="s">
        <v>273</v>
      </c>
      <c r="B98" s="176">
        <v>1162.93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534.93110000000001</v>
      </c>
      <c r="C100" s="187">
        <v>1.000002056344</v>
      </c>
      <c r="D100" s="187">
        <v>3.9806781009999997E-3</v>
      </c>
      <c r="E100" s="188"/>
      <c r="F100" s="187">
        <v>1.9538830439999998E-3</v>
      </c>
      <c r="G100" s="186" t="s">
        <v>211</v>
      </c>
    </row>
    <row r="101" spans="1:7" ht="13">
      <c r="A101" s="175" t="s">
        <v>274</v>
      </c>
      <c r="B101" s="176">
        <v>534.92999999999995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1948.6379999999999</v>
      </c>
      <c r="C103" s="172">
        <v>0.291461391766</v>
      </c>
      <c r="D103" s="172">
        <v>1.4500747129E-2</v>
      </c>
      <c r="E103" s="172">
        <v>9.3966349619999997E-3</v>
      </c>
      <c r="F103" s="172">
        <v>7.1175722370000003E-3</v>
      </c>
      <c r="G103" s="168" t="s">
        <v>214</v>
      </c>
    </row>
    <row r="104" spans="1:7">
      <c r="A104" s="169" t="s">
        <v>213</v>
      </c>
      <c r="B104" s="170">
        <v>4737.1130000000003</v>
      </c>
      <c r="C104" s="173">
        <v>0.70853875780600006</v>
      </c>
      <c r="D104" s="173">
        <v>3.5251122954999999E-2</v>
      </c>
      <c r="E104" s="173">
        <v>2.2843094323000003E-2</v>
      </c>
      <c r="F104" s="173">
        <v>1.7302723222000001E-2</v>
      </c>
      <c r="G104" s="171" t="s">
        <v>215</v>
      </c>
    </row>
    <row r="105" spans="1:7" ht="13">
      <c r="A105" s="175" t="s">
        <v>275</v>
      </c>
      <c r="B105" s="176">
        <v>6685.75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484.73309999999998</v>
      </c>
      <c r="C107" s="172">
        <v>6.5078385436000002E-2</v>
      </c>
      <c r="D107" s="172">
        <v>3.6071307800000004E-3</v>
      </c>
      <c r="E107" s="172">
        <v>2.337458263E-3</v>
      </c>
      <c r="F107" s="172">
        <v>1.770530419E-3</v>
      </c>
      <c r="G107" s="168" t="s">
        <v>220</v>
      </c>
    </row>
    <row r="108" spans="1:7">
      <c r="A108" s="148" t="s">
        <v>217</v>
      </c>
      <c r="B108" s="179">
        <v>810.08579999999995</v>
      </c>
      <c r="C108" s="181">
        <v>0.10875897670000001</v>
      </c>
      <c r="D108" s="181">
        <v>6.0282357929999997E-3</v>
      </c>
      <c r="E108" s="181">
        <v>3.9063594940000005E-3</v>
      </c>
      <c r="F108" s="181">
        <v>2.958909864E-3</v>
      </c>
      <c r="G108" s="180" t="s">
        <v>221</v>
      </c>
    </row>
    <row r="109" spans="1:7">
      <c r="A109" s="148" t="s">
        <v>218</v>
      </c>
      <c r="B109" s="179">
        <v>1452.0746999999999</v>
      </c>
      <c r="C109" s="181">
        <v>0.194949915754</v>
      </c>
      <c r="D109" s="181">
        <v>1.0805582174E-2</v>
      </c>
      <c r="E109" s="181">
        <v>7.0021296379999994E-3</v>
      </c>
      <c r="F109" s="181">
        <v>5.3038309689999999E-3</v>
      </c>
      <c r="G109" s="180" t="s">
        <v>222</v>
      </c>
    </row>
    <row r="110" spans="1:7">
      <c r="A110" s="169" t="s">
        <v>219</v>
      </c>
      <c r="B110" s="170">
        <v>4701.5582000000004</v>
      </c>
      <c r="C110" s="173">
        <v>0.631212963771</v>
      </c>
      <c r="D110" s="183"/>
      <c r="E110" s="183"/>
      <c r="F110" s="173">
        <v>1.7172856178E-2</v>
      </c>
      <c r="G110" s="171" t="s">
        <v>223</v>
      </c>
    </row>
    <row r="111" spans="1:7" ht="13">
      <c r="A111" s="175" t="s">
        <v>276</v>
      </c>
      <c r="B111" s="176">
        <v>7448.45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2016.2729999999999</v>
      </c>
      <c r="C113" s="172">
        <v>0.44595082376900003</v>
      </c>
      <c r="D113" s="182"/>
      <c r="E113" s="172">
        <v>9.7227814330000002E-3</v>
      </c>
      <c r="F113" s="172">
        <v>7.364615043E-3</v>
      </c>
      <c r="G113" s="168" t="s">
        <v>226</v>
      </c>
    </row>
    <row r="114" spans="1:7">
      <c r="A114" s="169" t="s">
        <v>225</v>
      </c>
      <c r="B114" s="170">
        <v>2505.0189999999998</v>
      </c>
      <c r="C114" s="173">
        <v>0.55404961858199997</v>
      </c>
      <c r="D114" s="183"/>
      <c r="E114" s="173">
        <v>1.2079590522999999E-2</v>
      </c>
      <c r="F114" s="173">
        <v>9.1498029330000005E-3</v>
      </c>
      <c r="G114" s="171" t="s">
        <v>227</v>
      </c>
    </row>
    <row r="115" spans="1:7" ht="13">
      <c r="A115" s="175" t="s">
        <v>277</v>
      </c>
      <c r="B115" s="176">
        <v>4521.29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506.65460000000002</v>
      </c>
      <c r="C117" s="172">
        <v>0.48333835762799998</v>
      </c>
      <c r="D117" s="182"/>
      <c r="E117" s="172">
        <v>2.4431671390000003E-3</v>
      </c>
      <c r="F117" s="172">
        <v>1.8506006320000001E-3</v>
      </c>
      <c r="G117" s="168" t="s">
        <v>230</v>
      </c>
    </row>
    <row r="118" spans="1:7">
      <c r="A118" s="169" t="s">
        <v>229</v>
      </c>
      <c r="B118" s="170">
        <v>541.58450000000005</v>
      </c>
      <c r="C118" s="173">
        <v>0.51666078379000002</v>
      </c>
      <c r="D118" s="183"/>
      <c r="E118" s="173">
        <v>2.61160454E-3</v>
      </c>
      <c r="F118" s="173">
        <v>1.9781851740000001E-3</v>
      </c>
      <c r="G118" s="171" t="s">
        <v>231</v>
      </c>
    </row>
    <row r="119" spans="1:7" ht="13">
      <c r="A119" s="175" t="s">
        <v>278</v>
      </c>
      <c r="B119" s="176">
        <v>1048.24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493.1148</v>
      </c>
      <c r="C121" s="172">
        <v>1.1821745605E-2</v>
      </c>
      <c r="D121" s="182"/>
      <c r="E121" s="172">
        <v>2.3778761220000001E-3</v>
      </c>
      <c r="F121" s="172">
        <v>1.8011453180000001E-3</v>
      </c>
      <c r="G121" s="168" t="s">
        <v>248</v>
      </c>
    </row>
    <row r="122" spans="1:7">
      <c r="A122" s="148" t="s">
        <v>233</v>
      </c>
      <c r="B122" s="179">
        <v>834.7704</v>
      </c>
      <c r="C122" s="181">
        <v>2.0012466281000001E-2</v>
      </c>
      <c r="D122" s="164"/>
      <c r="E122" s="181">
        <v>4.0253924670000003E-3</v>
      </c>
      <c r="F122" s="181">
        <v>3.0490725439999999E-3</v>
      </c>
      <c r="G122" s="180" t="s">
        <v>249</v>
      </c>
    </row>
    <row r="123" spans="1:7">
      <c r="A123" s="148" t="s">
        <v>234</v>
      </c>
      <c r="B123" s="179">
        <v>1338.7829999999999</v>
      </c>
      <c r="C123" s="181">
        <v>3.2095471574999999E-2</v>
      </c>
      <c r="D123" s="164"/>
      <c r="E123" s="181">
        <v>6.4558194719999996E-3</v>
      </c>
      <c r="F123" s="181">
        <v>4.8900230380000001E-3</v>
      </c>
      <c r="G123" s="180" t="s">
        <v>250</v>
      </c>
    </row>
    <row r="124" spans="1:7">
      <c r="A124" s="148" t="s">
        <v>235</v>
      </c>
      <c r="B124" s="179">
        <v>1469.9173000000001</v>
      </c>
      <c r="C124" s="181">
        <v>3.5239235127000001E-2</v>
      </c>
      <c r="D124" s="164"/>
      <c r="E124" s="181">
        <v>7.0881694250000005E-3</v>
      </c>
      <c r="F124" s="181">
        <v>5.3690026400000004E-3</v>
      </c>
      <c r="G124" s="180" t="s">
        <v>251</v>
      </c>
    </row>
    <row r="125" spans="1:7">
      <c r="A125" s="148" t="s">
        <v>236</v>
      </c>
      <c r="B125" s="179">
        <v>1636.9716000000001</v>
      </c>
      <c r="C125" s="181">
        <v>3.9244131018999998E-2</v>
      </c>
      <c r="D125" s="164"/>
      <c r="E125" s="181">
        <v>7.8937311949999998E-3</v>
      </c>
      <c r="F125" s="181">
        <v>5.9791832109999995E-3</v>
      </c>
      <c r="G125" s="180" t="s">
        <v>252</v>
      </c>
    </row>
    <row r="126" spans="1:7">
      <c r="A126" s="148" t="s">
        <v>237</v>
      </c>
      <c r="B126" s="179">
        <v>1808.4521</v>
      </c>
      <c r="C126" s="181">
        <v>4.3355138937E-2</v>
      </c>
      <c r="D126" s="164"/>
      <c r="E126" s="181">
        <v>8.7206367890000011E-3</v>
      </c>
      <c r="F126" s="181">
        <v>6.6055308680000001E-3</v>
      </c>
      <c r="G126" s="180" t="s">
        <v>253</v>
      </c>
    </row>
    <row r="127" spans="1:7">
      <c r="A127" s="148" t="s">
        <v>238</v>
      </c>
      <c r="B127" s="179">
        <v>1908.2977000000001</v>
      </c>
      <c r="C127" s="181">
        <v>4.5748799161000005E-2</v>
      </c>
      <c r="D127" s="164"/>
      <c r="E127" s="181">
        <v>9.2021077730000001E-3</v>
      </c>
      <c r="F127" s="181">
        <v>6.9702257320000006E-3</v>
      </c>
      <c r="G127" s="180" t="s">
        <v>254</v>
      </c>
    </row>
    <row r="128" spans="1:7">
      <c r="A128" s="148" t="s">
        <v>239</v>
      </c>
      <c r="B128" s="179">
        <v>2168.8047999999999</v>
      </c>
      <c r="C128" s="181">
        <v>5.1994096736000001E-2</v>
      </c>
      <c r="D128" s="164"/>
      <c r="E128" s="181">
        <v>1.0458313453000001E-2</v>
      </c>
      <c r="F128" s="181">
        <v>7.9217509010000003E-3</v>
      </c>
      <c r="G128" s="180" t="s">
        <v>255</v>
      </c>
    </row>
    <row r="129" spans="1:7">
      <c r="A129" s="148" t="s">
        <v>240</v>
      </c>
      <c r="B129" s="179">
        <v>2290.5331999999999</v>
      </c>
      <c r="C129" s="181">
        <v>5.4912366839000006E-2</v>
      </c>
      <c r="D129" s="164"/>
      <c r="E129" s="181">
        <v>1.1045306695999998E-2</v>
      </c>
      <c r="F129" s="181">
        <v>8.3663746229999999E-3</v>
      </c>
      <c r="G129" s="180" t="s">
        <v>256</v>
      </c>
    </row>
    <row r="130" spans="1:7">
      <c r="A130" s="148" t="s">
        <v>241</v>
      </c>
      <c r="B130" s="179">
        <v>2366.2024999999999</v>
      </c>
      <c r="C130" s="181">
        <v>5.6726433694000003E-2</v>
      </c>
      <c r="D130" s="164"/>
      <c r="E130" s="181">
        <v>1.1410195808000002E-2</v>
      </c>
      <c r="F130" s="181">
        <v>8.6427634180000004E-3</v>
      </c>
      <c r="G130" s="180" t="s">
        <v>257</v>
      </c>
    </row>
    <row r="131" spans="1:7">
      <c r="A131" s="148" t="s">
        <v>242</v>
      </c>
      <c r="B131" s="179">
        <v>2378.9852000000001</v>
      </c>
      <c r="C131" s="181">
        <v>5.7032881255000001E-2</v>
      </c>
      <c r="D131" s="164"/>
      <c r="E131" s="181">
        <v>1.1471835971999999E-2</v>
      </c>
      <c r="F131" s="181">
        <v>8.6894533579999992E-3</v>
      </c>
      <c r="G131" s="180" t="s">
        <v>258</v>
      </c>
    </row>
    <row r="132" spans="1:7">
      <c r="A132" s="148" t="s">
        <v>243</v>
      </c>
      <c r="B132" s="179">
        <v>2499.1370000000002</v>
      </c>
      <c r="C132" s="181">
        <v>5.9913354551999996E-2</v>
      </c>
      <c r="D132" s="164"/>
      <c r="E132" s="181">
        <v>1.2051226605E-2</v>
      </c>
      <c r="F132" s="181">
        <v>9.1283184090000004E-3</v>
      </c>
      <c r="G132" s="180" t="s">
        <v>259</v>
      </c>
    </row>
    <row r="133" spans="1:7">
      <c r="A133" s="148" t="s">
        <v>244</v>
      </c>
      <c r="B133" s="179">
        <v>2682.9439000000002</v>
      </c>
      <c r="C133" s="181">
        <v>6.4319870868999998E-2</v>
      </c>
      <c r="D133" s="164"/>
      <c r="E133" s="181">
        <v>1.2937572013E-2</v>
      </c>
      <c r="F133" s="181">
        <v>9.7996893299999999E-3</v>
      </c>
      <c r="G133" s="180" t="s">
        <v>260</v>
      </c>
    </row>
    <row r="134" spans="1:7">
      <c r="A134" s="148" t="s">
        <v>245</v>
      </c>
      <c r="B134" s="179">
        <v>5125.1181999999999</v>
      </c>
      <c r="C134" s="181">
        <v>0.12286762343799999</v>
      </c>
      <c r="D134" s="164"/>
      <c r="E134" s="181">
        <v>2.4714115635999998E-2</v>
      </c>
      <c r="F134" s="181">
        <v>1.8719946452000001E-2</v>
      </c>
      <c r="G134" s="180" t="s">
        <v>261</v>
      </c>
    </row>
    <row r="135" spans="1:7">
      <c r="A135" s="148" t="s">
        <v>246</v>
      </c>
      <c r="B135" s="179">
        <v>5906.7098999999998</v>
      </c>
      <c r="C135" s="181">
        <v>0.141605203905</v>
      </c>
      <c r="D135" s="164"/>
      <c r="E135" s="181">
        <v>2.8483072155000001E-2</v>
      </c>
      <c r="F135" s="181">
        <v>2.1574779100999999E-2</v>
      </c>
      <c r="G135" s="180" t="s">
        <v>262</v>
      </c>
    </row>
    <row r="136" spans="1:7">
      <c r="A136" s="169" t="s">
        <v>247</v>
      </c>
      <c r="B136" s="170">
        <v>6803.7781000000004</v>
      </c>
      <c r="C136" s="173">
        <v>0.16311117381500001</v>
      </c>
      <c r="D136" s="183"/>
      <c r="E136" s="173">
        <v>3.2808874285999996E-2</v>
      </c>
      <c r="F136" s="173">
        <v>2.4851399856E-2</v>
      </c>
      <c r="G136" s="171" t="s">
        <v>263</v>
      </c>
    </row>
    <row r="137" spans="1:7" ht="13">
      <c r="A137" s="175" t="s">
        <v>279</v>
      </c>
      <c r="B137" s="176">
        <v>41712.519999999997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15/07/2025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946.66129999999998</v>
      </c>
      <c r="C6" s="172">
        <v>0.8</v>
      </c>
      <c r="D6" s="167">
        <v>757.32899999999995</v>
      </c>
      <c r="E6" s="182"/>
      <c r="F6" s="168" t="s">
        <v>84</v>
      </c>
    </row>
    <row r="7" spans="1:6">
      <c r="A7" s="148" t="s">
        <v>71</v>
      </c>
      <c r="B7" s="179">
        <v>1407.8570999999999</v>
      </c>
      <c r="C7" s="181">
        <v>0.8</v>
      </c>
      <c r="D7" s="179">
        <v>1126.2860000000001</v>
      </c>
      <c r="E7" s="164"/>
      <c r="F7" s="180" t="s">
        <v>85</v>
      </c>
    </row>
    <row r="8" spans="1:6">
      <c r="A8" s="148" t="s">
        <v>72</v>
      </c>
      <c r="B8" s="179">
        <v>1501.2157</v>
      </c>
      <c r="C8" s="181">
        <v>0.9</v>
      </c>
      <c r="D8" s="179">
        <v>1351.0940000000001</v>
      </c>
      <c r="E8" s="164"/>
      <c r="F8" s="180" t="s">
        <v>86</v>
      </c>
    </row>
    <row r="9" spans="1:6">
      <c r="A9" s="148" t="s">
        <v>74</v>
      </c>
      <c r="B9" s="179">
        <v>2885.7883999999999</v>
      </c>
      <c r="C9" s="181">
        <v>1</v>
      </c>
      <c r="D9" s="179">
        <v>2885.788</v>
      </c>
      <c r="E9" s="164"/>
      <c r="F9" s="180" t="s">
        <v>88</v>
      </c>
    </row>
    <row r="10" spans="1:6">
      <c r="A10" s="148" t="s">
        <v>75</v>
      </c>
      <c r="B10" s="179">
        <v>3074.1152000000002</v>
      </c>
      <c r="C10" s="181">
        <v>1</v>
      </c>
      <c r="D10" s="179">
        <v>3074.1149999999998</v>
      </c>
      <c r="E10" s="164"/>
      <c r="F10" s="180" t="s">
        <v>89</v>
      </c>
    </row>
    <row r="11" spans="1:6">
      <c r="A11" s="148" t="s">
        <v>76</v>
      </c>
      <c r="B11" s="179">
        <v>4186.6208999999999</v>
      </c>
      <c r="C11" s="181">
        <v>0.3</v>
      </c>
      <c r="D11" s="179">
        <v>1255.9860000000001</v>
      </c>
      <c r="E11" s="164"/>
      <c r="F11" s="180" t="s">
        <v>90</v>
      </c>
    </row>
    <row r="12" spans="1:6">
      <c r="A12" s="169" t="s">
        <v>77</v>
      </c>
      <c r="B12" s="170">
        <v>4722.8742000000002</v>
      </c>
      <c r="C12" s="173">
        <v>0.8</v>
      </c>
      <c r="D12" s="170">
        <v>3778.299</v>
      </c>
      <c r="E12" s="183"/>
      <c r="F12" s="171" t="s">
        <v>91</v>
      </c>
    </row>
    <row r="13" spans="1:6" ht="13">
      <c r="A13" s="175" t="s">
        <v>280</v>
      </c>
      <c r="B13" s="176">
        <v>18725.13</v>
      </c>
      <c r="C13" s="178"/>
      <c r="D13" s="176">
        <v>14228.9</v>
      </c>
      <c r="E13" s="178"/>
      <c r="F13" s="174"/>
    </row>
    <row r="15" spans="1:6">
      <c r="A15" s="184" t="s">
        <v>106</v>
      </c>
      <c r="B15" s="185">
        <v>475.85860000000002</v>
      </c>
      <c r="C15" s="187">
        <v>0.9</v>
      </c>
      <c r="D15" s="185">
        <v>428.27269999999999</v>
      </c>
      <c r="E15" s="188"/>
      <c r="F15" s="186" t="s">
        <v>110</v>
      </c>
    </row>
    <row r="16" spans="1:6" ht="13">
      <c r="A16" s="175" t="s">
        <v>281</v>
      </c>
      <c r="B16" s="176">
        <v>475.86</v>
      </c>
      <c r="C16" s="178"/>
      <c r="D16" s="176">
        <v>428.27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3676.24</v>
      </c>
      <c r="C19" s="181">
        <v>0.65</v>
      </c>
      <c r="D19" s="179">
        <v>2389.556</v>
      </c>
      <c r="E19" s="164"/>
      <c r="F19" s="180" t="s">
        <v>120</v>
      </c>
    </row>
    <row r="20" spans="1:6">
      <c r="A20" s="169" t="s">
        <v>117</v>
      </c>
      <c r="B20" s="170">
        <v>6403.915</v>
      </c>
      <c r="C20" s="173">
        <v>0.65</v>
      </c>
      <c r="D20" s="170">
        <v>4162.5450000000001</v>
      </c>
      <c r="E20" s="183"/>
      <c r="F20" s="171" t="s">
        <v>121</v>
      </c>
    </row>
    <row r="21" spans="1:6" ht="13">
      <c r="A21" s="175" t="s">
        <v>282</v>
      </c>
      <c r="B21" s="176">
        <v>10770.62</v>
      </c>
      <c r="C21" s="178"/>
      <c r="D21" s="178"/>
      <c r="E21" s="178"/>
      <c r="F21" s="174"/>
    </row>
    <row r="23" spans="1:6">
      <c r="A23" s="166" t="s">
        <v>128</v>
      </c>
      <c r="B23" s="167">
        <v>1019.607</v>
      </c>
      <c r="C23" s="172">
        <v>1</v>
      </c>
      <c r="D23" s="167">
        <v>1019.6074</v>
      </c>
      <c r="E23" s="182"/>
      <c r="F23" s="168" t="s">
        <v>140</v>
      </c>
    </row>
    <row r="24" spans="1:6">
      <c r="A24" s="148" t="s">
        <v>129</v>
      </c>
      <c r="B24" s="179">
        <v>1570.432</v>
      </c>
      <c r="C24" s="181">
        <v>0.4</v>
      </c>
      <c r="D24" s="179">
        <v>628.17269999999996</v>
      </c>
      <c r="E24" s="164"/>
      <c r="F24" s="180" t="s">
        <v>141</v>
      </c>
    </row>
    <row r="25" spans="1:6">
      <c r="A25" s="148" t="s">
        <v>130</v>
      </c>
      <c r="B25" s="179">
        <v>1688.3920000000001</v>
      </c>
      <c r="C25" s="181">
        <v>0.5</v>
      </c>
      <c r="D25" s="179">
        <v>844.19619999999998</v>
      </c>
      <c r="E25" s="164"/>
      <c r="F25" s="180" t="s">
        <v>142</v>
      </c>
    </row>
    <row r="26" spans="1:6">
      <c r="A26" s="148" t="s">
        <v>131</v>
      </c>
      <c r="B26" s="179">
        <v>2367.1640000000002</v>
      </c>
      <c r="C26" s="181">
        <v>0.25</v>
      </c>
      <c r="D26" s="179">
        <v>591.79089999999997</v>
      </c>
      <c r="E26" s="164"/>
      <c r="F26" s="180" t="s">
        <v>143</v>
      </c>
    </row>
    <row r="27" spans="1:6">
      <c r="A27" s="148" t="s">
        <v>132</v>
      </c>
      <c r="B27" s="179">
        <v>2379.2170000000001</v>
      </c>
      <c r="C27" s="181">
        <v>0.4</v>
      </c>
      <c r="D27" s="179">
        <v>951.68679999999995</v>
      </c>
      <c r="E27" s="164"/>
      <c r="F27" s="180" t="s">
        <v>144</v>
      </c>
    </row>
    <row r="28" spans="1:6">
      <c r="A28" s="148" t="s">
        <v>134</v>
      </c>
      <c r="B28" s="179">
        <v>5748.6090000000004</v>
      </c>
      <c r="C28" s="181">
        <v>0.5</v>
      </c>
      <c r="D28" s="179">
        <v>2874.3042999999998</v>
      </c>
      <c r="E28" s="164"/>
      <c r="F28" s="180" t="s">
        <v>146</v>
      </c>
    </row>
    <row r="29" spans="1:6">
      <c r="A29" s="148" t="s">
        <v>135</v>
      </c>
      <c r="B29" s="179">
        <v>6776.0259999999998</v>
      </c>
      <c r="C29" s="181">
        <v>0.6</v>
      </c>
      <c r="D29" s="179">
        <v>4065.6158</v>
      </c>
      <c r="E29" s="164"/>
      <c r="F29" s="180" t="s">
        <v>147</v>
      </c>
    </row>
    <row r="30" spans="1:6">
      <c r="A30" s="148" t="s">
        <v>136</v>
      </c>
      <c r="B30" s="179">
        <v>9357.4110000000001</v>
      </c>
      <c r="C30" s="181">
        <v>0.75</v>
      </c>
      <c r="D30" s="179">
        <v>7018.0586000000003</v>
      </c>
      <c r="E30" s="164"/>
      <c r="F30" s="180" t="s">
        <v>148</v>
      </c>
    </row>
    <row r="31" spans="1:6">
      <c r="A31" s="169" t="s">
        <v>137</v>
      </c>
      <c r="B31" s="170">
        <v>11493.957</v>
      </c>
      <c r="C31" s="173">
        <v>0.85</v>
      </c>
      <c r="D31" s="170">
        <v>9769.8634000000002</v>
      </c>
      <c r="E31" s="183"/>
      <c r="F31" s="171" t="s">
        <v>149</v>
      </c>
    </row>
    <row r="32" spans="1:6" ht="13">
      <c r="A32" s="175" t="s">
        <v>283</v>
      </c>
      <c r="B32" s="176">
        <v>42400.82</v>
      </c>
      <c r="C32" s="178"/>
      <c r="D32" s="176">
        <v>27763.3</v>
      </c>
      <c r="E32" s="178"/>
      <c r="F32" s="174"/>
    </row>
    <row r="34" spans="1:6">
      <c r="A34" s="166" t="s">
        <v>159</v>
      </c>
      <c r="B34" s="167">
        <v>767.26419999999996</v>
      </c>
      <c r="C34" s="172">
        <v>1</v>
      </c>
      <c r="D34" s="167">
        <v>767.26419999999996</v>
      </c>
      <c r="E34" s="182"/>
      <c r="F34" s="168" t="s">
        <v>188</v>
      </c>
    </row>
    <row r="35" spans="1:6">
      <c r="A35" s="148" t="s">
        <v>160</v>
      </c>
      <c r="B35" s="179">
        <v>880.03300000000002</v>
      </c>
      <c r="C35" s="181">
        <v>0.7</v>
      </c>
      <c r="D35" s="179">
        <v>616.0231</v>
      </c>
      <c r="E35" s="164"/>
      <c r="F35" s="180" t="s">
        <v>189</v>
      </c>
    </row>
    <row r="36" spans="1:6">
      <c r="A36" s="148" t="s">
        <v>161</v>
      </c>
      <c r="B36" s="179">
        <v>1163.9041999999999</v>
      </c>
      <c r="C36" s="181">
        <v>1</v>
      </c>
      <c r="D36" s="179">
        <v>1163.9041999999999</v>
      </c>
      <c r="E36" s="164"/>
      <c r="F36" s="180" t="s">
        <v>190</v>
      </c>
    </row>
    <row r="37" spans="1:6">
      <c r="A37" s="148" t="s">
        <v>163</v>
      </c>
      <c r="B37" s="179">
        <v>1487.0482999999999</v>
      </c>
      <c r="C37" s="181">
        <v>1</v>
      </c>
      <c r="D37" s="179">
        <v>1487.0482999999999</v>
      </c>
      <c r="E37" s="164"/>
      <c r="F37" s="180" t="s">
        <v>192</v>
      </c>
    </row>
    <row r="38" spans="1:6">
      <c r="A38" s="148" t="s">
        <v>164</v>
      </c>
      <c r="B38" s="179">
        <v>1585.653</v>
      </c>
      <c r="C38" s="181">
        <v>0.9</v>
      </c>
      <c r="D38" s="179">
        <v>1427.0877</v>
      </c>
      <c r="E38" s="164"/>
      <c r="F38" s="180" t="s">
        <v>193</v>
      </c>
    </row>
    <row r="39" spans="1:6">
      <c r="A39" s="148" t="s">
        <v>165</v>
      </c>
      <c r="B39" s="179">
        <v>1610.2516000000001</v>
      </c>
      <c r="C39" s="181">
        <v>1</v>
      </c>
      <c r="D39" s="179">
        <v>1610.2516000000001</v>
      </c>
      <c r="E39" s="164"/>
      <c r="F39" s="180" t="s">
        <v>194</v>
      </c>
    </row>
    <row r="40" spans="1:6">
      <c r="A40" s="148" t="s">
        <v>166</v>
      </c>
      <c r="B40" s="179">
        <v>1656.7916</v>
      </c>
      <c r="C40" s="181">
        <v>1</v>
      </c>
      <c r="D40" s="179">
        <v>1656.7916</v>
      </c>
      <c r="E40" s="164"/>
      <c r="F40" s="180" t="s">
        <v>195</v>
      </c>
    </row>
    <row r="41" spans="1:6">
      <c r="A41" s="148" t="s">
        <v>167</v>
      </c>
      <c r="B41" s="179">
        <v>1693.5929000000001</v>
      </c>
      <c r="C41" s="181">
        <v>1</v>
      </c>
      <c r="D41" s="179">
        <v>1693.5929000000001</v>
      </c>
      <c r="E41" s="164"/>
      <c r="F41" s="180" t="s">
        <v>196</v>
      </c>
    </row>
    <row r="42" spans="1:6">
      <c r="A42" s="148" t="s">
        <v>169</v>
      </c>
      <c r="B42" s="179">
        <v>1877.7304999999999</v>
      </c>
      <c r="C42" s="181">
        <v>1</v>
      </c>
      <c r="D42" s="179">
        <v>1877.7304999999999</v>
      </c>
      <c r="E42" s="164"/>
      <c r="F42" s="180" t="s">
        <v>198</v>
      </c>
    </row>
    <row r="43" spans="1:6">
      <c r="A43" s="148" t="s">
        <v>170</v>
      </c>
      <c r="B43" s="179">
        <v>2072.8130000000001</v>
      </c>
      <c r="C43" s="181">
        <v>1</v>
      </c>
      <c r="D43" s="179">
        <v>2072.8130000000001</v>
      </c>
      <c r="E43" s="164"/>
      <c r="F43" s="180" t="s">
        <v>199</v>
      </c>
    </row>
    <row r="44" spans="1:6">
      <c r="A44" s="148" t="s">
        <v>171</v>
      </c>
      <c r="B44" s="179">
        <v>2529.8807000000002</v>
      </c>
      <c r="C44" s="181">
        <v>0.9</v>
      </c>
      <c r="D44" s="179">
        <v>2276.8926999999999</v>
      </c>
      <c r="E44" s="164"/>
      <c r="F44" s="180" t="s">
        <v>200</v>
      </c>
    </row>
    <row r="45" spans="1:6">
      <c r="A45" s="148" t="s">
        <v>172</v>
      </c>
      <c r="B45" s="179">
        <v>3213.6194</v>
      </c>
      <c r="C45" s="181">
        <v>0.75</v>
      </c>
      <c r="D45" s="179">
        <v>2410.2145999999998</v>
      </c>
      <c r="E45" s="164"/>
      <c r="F45" s="180" t="s">
        <v>201</v>
      </c>
    </row>
    <row r="46" spans="1:6">
      <c r="A46" s="148" t="s">
        <v>173</v>
      </c>
      <c r="B46" s="179">
        <v>4041.3607000000002</v>
      </c>
      <c r="C46" s="181">
        <v>0.9</v>
      </c>
      <c r="D46" s="179">
        <v>3637.2246</v>
      </c>
      <c r="E46" s="164"/>
      <c r="F46" s="180" t="s">
        <v>202</v>
      </c>
    </row>
    <row r="47" spans="1:6">
      <c r="A47" s="148" t="s">
        <v>174</v>
      </c>
      <c r="B47" s="179">
        <v>4081.5497</v>
      </c>
      <c r="C47" s="181">
        <v>0.9</v>
      </c>
      <c r="D47" s="179">
        <v>3673.3946999999998</v>
      </c>
      <c r="E47" s="164"/>
      <c r="F47" s="180" t="s">
        <v>203</v>
      </c>
    </row>
    <row r="48" spans="1:6">
      <c r="A48" s="148" t="s">
        <v>175</v>
      </c>
      <c r="B48" s="179">
        <v>4523.4875000000002</v>
      </c>
      <c r="C48" s="181">
        <v>0.9</v>
      </c>
      <c r="D48" s="179">
        <v>4071.1388000000002</v>
      </c>
      <c r="E48" s="164"/>
      <c r="F48" s="180" t="s">
        <v>204</v>
      </c>
    </row>
    <row r="49" spans="1:6">
      <c r="A49" s="148" t="s">
        <v>176</v>
      </c>
      <c r="B49" s="179">
        <v>4960.2775000000001</v>
      </c>
      <c r="C49" s="181">
        <v>1</v>
      </c>
      <c r="D49" s="179">
        <v>4960.2775000000001</v>
      </c>
      <c r="E49" s="164"/>
      <c r="F49" s="180" t="s">
        <v>205</v>
      </c>
    </row>
    <row r="50" spans="1:6">
      <c r="A50" s="148" t="s">
        <v>177</v>
      </c>
      <c r="B50" s="179">
        <v>5198.4273999999996</v>
      </c>
      <c r="C50" s="181">
        <v>1</v>
      </c>
      <c r="D50" s="179">
        <v>5198.4273999999996</v>
      </c>
      <c r="E50" s="164"/>
      <c r="F50" s="180" t="s">
        <v>206</v>
      </c>
    </row>
    <row r="51" spans="1:6">
      <c r="A51" s="169" t="s">
        <v>178</v>
      </c>
      <c r="B51" s="170">
        <v>10221.803599999999</v>
      </c>
      <c r="C51" s="173">
        <v>0.9</v>
      </c>
      <c r="D51" s="170">
        <v>7850.5335999999998</v>
      </c>
      <c r="E51" s="183"/>
      <c r="F51" s="171" t="s">
        <v>207</v>
      </c>
    </row>
    <row r="52" spans="1:6" ht="13">
      <c r="A52" s="175" t="s">
        <v>284</v>
      </c>
      <c r="B52" s="176">
        <v>53565.49</v>
      </c>
      <c r="C52" s="178"/>
      <c r="D52" s="176">
        <v>48450.61</v>
      </c>
      <c r="E52" s="178"/>
      <c r="F52" s="174"/>
    </row>
    <row r="54" spans="1:6">
      <c r="A54" s="166" t="s">
        <v>217</v>
      </c>
      <c r="B54" s="167">
        <v>810.08579999999995</v>
      </c>
      <c r="C54" s="172">
        <v>0.8</v>
      </c>
      <c r="D54" s="167">
        <v>648.06859999999995</v>
      </c>
      <c r="E54" s="182"/>
      <c r="F54" s="168" t="s">
        <v>221</v>
      </c>
    </row>
    <row r="55" spans="1:6">
      <c r="A55" s="169" t="s">
        <v>218</v>
      </c>
      <c r="B55" s="170">
        <v>1452.0746999999999</v>
      </c>
      <c r="C55" s="173">
        <v>0.8</v>
      </c>
      <c r="D55" s="170">
        <v>1161.6597999999999</v>
      </c>
      <c r="E55" s="183"/>
      <c r="F55" s="171" t="s">
        <v>222</v>
      </c>
    </row>
    <row r="56" spans="1:6" ht="13">
      <c r="A56" s="175" t="s">
        <v>285</v>
      </c>
      <c r="B56" s="176">
        <v>2262.16</v>
      </c>
      <c r="C56" s="178"/>
      <c r="D56" s="176">
        <v>1809.73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 ht="13">
      <c r="A58" s="193" t="s">
        <v>264</v>
      </c>
      <c r="B58" s="194">
        <v>128200.077861233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G5772" s="108" t="e">
        <f>G5771*#REF!/#REF!</f>
        <v>#REF!</v>
      </c>
      <c r="H5772" s="108">
        <f t="shared" si="138"/>
        <v>0</v>
      </c>
      <c r="I5772" s="108">
        <f t="shared" si="139"/>
        <v>0</v>
      </c>
      <c r="J5772" s="108">
        <f t="shared" si="140"/>
        <v>0</v>
      </c>
    </row>
    <row r="5773" spans="1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1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1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71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G5772" s="108" t="e">
        <f>G5771*#REF!/#REF!</f>
        <v>#REF!</v>
      </c>
      <c r="H5772" s="108">
        <f t="shared" si="138"/>
        <v>0</v>
      </c>
      <c r="I5772" s="108">
        <f t="shared" si="139"/>
        <v>0</v>
      </c>
      <c r="J5772" s="108">
        <f t="shared" si="140"/>
        <v>0</v>
      </c>
    </row>
    <row r="5773" spans="1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1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1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85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4.2525042179191203E-2</v>
      </c>
      <c r="E31" s="42"/>
      <c r="F31" s="43"/>
      <c r="G31" s="41">
        <f>Indices!F17</f>
        <v>2.791087018887E-2</v>
      </c>
      <c r="H31" s="42"/>
      <c r="I31" s="42"/>
      <c r="J31" s="41">
        <f>Indices!J17</f>
        <v>5.0414632729851597E-2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9.0403449911888201E-2</v>
      </c>
      <c r="E32" s="42"/>
      <c r="F32" s="39"/>
      <c r="G32" s="41">
        <f>Indices!F26</f>
        <v>6.9615738881934702E-2</v>
      </c>
      <c r="H32" s="42"/>
      <c r="I32" s="42"/>
      <c r="J32" s="41">
        <f>Indices!J26</f>
        <v>9.8083770711124799E-2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2025-07-16T07:37:19Z</dcterms:modified>
</cp:coreProperties>
</file>