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8A0BAEA-0289-4067-A472-75C7A695C236}" xr6:coauthVersionLast="47" xr6:coauthVersionMax="47" xr10:uidLastSave="{00000000-0000-0000-0000-000000000000}"/>
  <bookViews>
    <workbookView xWindow="3030" yWindow="3060" windowWidth="21600" windowHeight="1261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<sst xmlns="http://schemas.openxmlformats.org/spreadsheetml/2006/main" count="438" uniqueCount="286">
  <si>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</si>
  <si>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</si>
  <si>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</si>
  <si>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</si>
  <si>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</si>
  <si>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</si>
  <si>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</si>
  <si>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</si>
  <si>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</si>
  <si>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</si>
  <si>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</si>
  <si>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</si>
  <si>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</si>
  <si>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</si>
  <si>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</si>
  <si>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</si>
  <si>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</si>
  <si>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</si>
  <si>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</si>
  <si>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</si>
  <si>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</si>
  <si>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</si>
  <si>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</si>
  <si>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</si>
  <si>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</si>
  <si>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</si>
  <si>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</si>
  <si>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</si>
  <si>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</si>
  <si>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</si>
  <si>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</si>
  <si>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</si>
  <si>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</si>
  <si>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</si>
  <si>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</si>
  <si>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</si>
  <si>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</si>
  <si>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</si>
  <si>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</si>
  <si>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</si>
  <si>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</si>
  <si>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</si>
  <si>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</si>
  <si>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</si>
  <si>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</si>
  <si>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</si>
  <si>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</si>
  <si>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</si>
  <si>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</si>
  <si>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</si>
  <si>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</si>
  <si>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</si>
  <si>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</si>
  <si>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</si>
  <si>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</si>
  <si>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</si>
  <si>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08-07-2025</t>
  </si>
  <si>
    <t>09/07/2025</t>
  </si>
  <si>
    <t>Variation par rapport au 31/12/2024</t>
  </si>
  <si>
    <t>AU 09/07/2025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</si>
  <si>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</si>
  <si>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</si>
  <si>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</si>
  <si>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</si>
  <si>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</si>
  <si>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</si>
  <si>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</si>
  <si>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</si>
  <si>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</si>
  <si>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</si>
  <si>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</si>
  <si>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</si>
  <si>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</si>
  <si>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</si>
  <si>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</si>
  <si>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</si>
  <si>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</si>
  <si>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</si>
  <si>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</si>
  <si>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</si>
  <si>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</si>
  <si>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</si>
  <si>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</si>
  <si>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</si>
  <si>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</si>
  <si>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</si>
  <si>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</si>
  <si>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</si>
  <si>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</si>
  <si>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</si>
  <si>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</si>
  <si>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</si>
  <si>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</si>
  <si>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</si>
  <si>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</si>
  <si>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</si>
  <si>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</si>
  <si>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</si>
  <si>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</si>
  <si>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</si>
  <si>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</si>
  <si>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</si>
  <si>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</si>
  <si>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</si>
  <si>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</si>
  <si>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</si>
  <si>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</si>
  <si>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</si>
  <si>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</si>
  <si>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</si>
  <si>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</si>
  <si>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</si>
  <si>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</si>
  <si>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</si>
  <si>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</si>
  <si>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</si>
  <si>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</si>
  <si>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</si>
  <si>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</si>
  <si>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</si>
  <si>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</si>
  <si>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</si>
  <si>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</si>
  <si>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</si>
  <si>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</si>
  <si>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</si>
  <si>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</si>
  <si>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</si>
  <si>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</si>
  <si>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</si>
  <si>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</si>
  <si>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</si>
  <si>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</si>
  <si>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</si>
  <si>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</si>
  <si>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</si>
  <si>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</si>
  <si>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</si>
  <si>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</si>
  <si>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</si>
  <si>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</si>
  <si>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</si>
  <si>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</si>
  <si>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</si>
  <si>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</si>
  <si>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</si>
  <si>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</si>
  <si>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</si>
  <si>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</si>
  <si>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</si>
  <si>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</si>
  <si>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</si>
  <si>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</si>
  <si>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</si>
  <si>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</si>
  <si>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</si>
  <si>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</si>
  <si>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</si>
  <si>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</si>
  <si>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</si>
  <si>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</si>
  <si>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</si>
  <si>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</si>
  <si>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PRIMARY HEALTH PROPERTIES</t>
  </si>
  <si>
    <t>GREAT PORTLAND ESTATES</t>
  </si>
  <si>
    <t>SIRIUS REAL ESTATE</t>
  </si>
  <si>
    <t>HAMMERSON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</si>
  <si>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</si>
  <si>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</si>
  <si>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</si>
  <si>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</si>
  <si>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</si>
  <si>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</si>
  <si>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</si>
  <si>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</si>
  <si>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</si>
  <si>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</si>
  <si>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</si>
  <si>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</si>
  <si>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</si>
  <si>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</si>
  <si>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</si>
  <si>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</si>
  <si>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</si>
  <si>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</si>
  <si>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</si>
  <si>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</si>
  <si>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</si>
  <si>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</si>
  <si>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</si>
  <si>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</si>
  <si>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</si>
  <si>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GB00BYRJ5J14</t>
  </si>
  <si>
    <t>GB00BF5H9P87</t>
  </si>
  <si>
    <t>GG00B1W3VF54</t>
  </si>
  <si>
    <t>GB00BRJQ8J25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</si>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</sst>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1145.42</v>
      </c>
      <c r="E12" s="14"/>
      <c r="F12" s="153">
        <v>1443.43</v>
      </c>
      <c r="G12" s="153">
        <v>1623.2270000000001</v>
      </c>
      <c r="H12" s="153">
        <v>1772.373</v>
      </c>
      <c r="I12" s="153">
        <v>1847.75</v>
      </c>
      <c r="J12" s="153">
        <v>1370.9390000000001</v>
      </c>
      <c r="K12" s="149">
        <v>1069.0070000000001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1153.895</v>
      </c>
      <c r="E14" s="17"/>
      <c r="F14" s="154">
        <v>1451.4760000000001</v>
      </c>
      <c r="G14" s="154">
        <v>1627.7059999999999</v>
      </c>
      <c r="H14" s="154">
        <v>1782.0119999999999</v>
      </c>
      <c r="I14" s="154">
        <v>1852.529</v>
      </c>
      <c r="J14" s="154">
        <v>1380.3230000000001</v>
      </c>
      <c r="K14" s="150">
        <v>1077.0709999999999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7.3990326692392498E-3</v>
      </c>
      <c r="E16" s="21"/>
      <c r="F16" s="155">
        <v>5.5742225116563997E-3</v>
      </c>
      <c r="G16" s="155">
        <v>2.7593183208509701E-3</v>
      </c>
      <c r="H16" s="155">
        <v>5.43847147299115E-3</v>
      </c>
      <c r="I16" s="155">
        <v>2.5863888513055801E-3</v>
      </c>
      <c r="J16" s="155">
        <v>6.8449435022273101E-3</v>
      </c>
      <c r="K16" s="151">
        <v>7.5434492009873698E-3</v>
      </c>
    </row>
    <row r="17" spans="1:11" s="8" customFormat="1" ht="14.25">
      <c r="A17" s="145" t="s">
        <v>58</v>
      </c>
      <c r="B17" s="121"/>
      <c r="C17" s="22"/>
      <c r="D17" s="151">
        <v>5.5756132909284599E-2</v>
      </c>
      <c r="E17" s="21"/>
      <c r="F17" s="155">
        <v>3.5820056205674702E-2</v>
      </c>
      <c r="G17" s="155">
        <v>-2.3691747565536402E-2</v>
      </c>
      <c r="H17" s="155">
        <v>5.1320867811745198E-2</v>
      </c>
      <c r="I17" s="155">
        <v>-2.80229325282709E-2</v>
      </c>
      <c r="J17" s="155">
        <v>5.4786386964057202E-2</v>
      </c>
      <c r="K17" s="151">
        <v>4.2517790356426402E-2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5.3391479999999997E-4</v>
      </c>
      <c r="G19" s="155">
        <v>1.9299019999999999E-4</v>
      </c>
      <c r="H19" s="155">
        <v>5.9439539999999998E-4</v>
      </c>
      <c r="I19" s="155">
        <v>1.7995859999999999E-4</v>
      </c>
      <c r="J19" s="155">
        <v>9.1835949999999995E-4</v>
      </c>
      <c r="K19" s="151">
        <v>1.4197999999999999E-3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2890.4920000000002</v>
      </c>
      <c r="E22" s="29"/>
      <c r="F22" s="153">
        <v>2989.248</v>
      </c>
      <c r="G22" s="153">
        <v>3016.3449999999998</v>
      </c>
      <c r="H22" s="153">
        <v>3892.096</v>
      </c>
      <c r="I22" s="153">
        <v>3498.047</v>
      </c>
      <c r="J22" s="153">
        <v>3086.7750000000001</v>
      </c>
      <c r="K22" s="149">
        <v>2253.2420000000002</v>
      </c>
    </row>
    <row r="23" spans="1:11" s="32" customFormat="1" ht="15.75" customHeight="1">
      <c r="A23" s="145" t="s">
        <v>58</v>
      </c>
      <c r="B23" s="121"/>
      <c r="C23" s="22"/>
      <c r="D23" s="151">
        <v>9.3384899028528395E-2</v>
      </c>
      <c r="E23" s="31"/>
      <c r="F23" s="155">
        <v>5.8146503432761502E-2</v>
      </c>
      <c r="G23" s="155">
        <v>-2.3691861123752302E-2</v>
      </c>
      <c r="H23" s="155">
        <v>8.1116756063076598E-2</v>
      </c>
      <c r="I23" s="155">
        <v>-2.8022744740195501E-2</v>
      </c>
      <c r="J23" s="155">
        <v>8.89693161324554E-2</v>
      </c>
      <c r="K23" s="151">
        <v>6.9428498608658407E-2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3388.7310000000002</v>
      </c>
      <c r="E25" s="29"/>
      <c r="F25" s="153">
        <v>3648.6120000000001</v>
      </c>
      <c r="G25" s="153">
        <v>3332.348</v>
      </c>
      <c r="H25" s="153">
        <v>4991.9570000000003</v>
      </c>
      <c r="I25" s="153">
        <v>3928.9</v>
      </c>
      <c r="J25" s="153">
        <v>3750.07</v>
      </c>
      <c r="K25" s="149">
        <v>2617.9679999999998</v>
      </c>
    </row>
    <row r="26" spans="1:11" s="32" customFormat="1" ht="15.75" customHeight="1">
      <c r="A26" s="145" t="s">
        <v>58</v>
      </c>
      <c r="B26" s="121"/>
      <c r="C26" s="22"/>
      <c r="D26" s="151">
        <v>0.104241287890637</v>
      </c>
      <c r="E26" s="31"/>
      <c r="F26" s="155">
        <v>7.7150988403675E-2</v>
      </c>
      <c r="G26" s="155">
        <v>-2.3692039233402899E-2</v>
      </c>
      <c r="H26" s="155">
        <v>0.10439180937750001</v>
      </c>
      <c r="I26" s="155">
        <v>-2.8022798628361399E-2</v>
      </c>
      <c r="J26" s="155">
        <v>0.102653670298005</v>
      </c>
      <c r="K26" s="151">
        <v>8.0998230246353206E-2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1798.5509999999999</v>
      </c>
      <c r="E12" s="153">
        <v>916.2183</v>
      </c>
      <c r="F12" s="153">
        <v>1074.8184000000001</v>
      </c>
      <c r="G12" s="153">
        <v>107.27988000000001</v>
      </c>
      <c r="H12" s="153">
        <v>420.12490000000003</v>
      </c>
      <c r="I12" s="153">
        <v>1626.568</v>
      </c>
      <c r="J12" s="153">
        <v>827.14149999999995</v>
      </c>
      <c r="K12" s="153">
        <v>825.84799999999996</v>
      </c>
      <c r="L12" s="153">
        <v>1082.9749999999999</v>
      </c>
      <c r="M12" s="153">
        <v>5620.7550000000001</v>
      </c>
      <c r="N12" s="153">
        <v>6523.4179999999997</v>
      </c>
      <c r="O12" s="153">
        <v>4827.8249999999998</v>
      </c>
      <c r="P12" s="153">
        <v>3092.6149999999998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1807.049</v>
      </c>
      <c r="E14" s="154">
        <v>921.96310000000005</v>
      </c>
      <c r="F14" s="154">
        <v>1080.8436999999999</v>
      </c>
      <c r="G14" s="154">
        <v>109.37726000000001</v>
      </c>
      <c r="H14" s="154">
        <v>419.93029999999999</v>
      </c>
      <c r="I14" s="154">
        <v>1635.6220000000001</v>
      </c>
      <c r="J14" s="154">
        <v>833.53639999999996</v>
      </c>
      <c r="K14" s="154">
        <v>830.45600000000002</v>
      </c>
      <c r="L14" s="154">
        <v>1087.5039999999999</v>
      </c>
      <c r="M14" s="154">
        <v>5641.9939999999997</v>
      </c>
      <c r="N14" s="154">
        <v>6536.5280000000002</v>
      </c>
      <c r="O14" s="154">
        <v>4839.5749999999998</v>
      </c>
      <c r="P14" s="154">
        <v>3093.9949999999999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4.7249146674184202E-3</v>
      </c>
      <c r="E16" s="155">
        <v>6.2701214328506599E-3</v>
      </c>
      <c r="F16" s="155">
        <v>5.6058772347029598E-3</v>
      </c>
      <c r="G16" s="155">
        <v>1.9550543867126E-2</v>
      </c>
      <c r="H16" s="155">
        <v>-4.6319558778840103E-4</v>
      </c>
      <c r="I16" s="155">
        <v>5.5663212358783003E-3</v>
      </c>
      <c r="J16" s="155">
        <v>7.7313252931934303E-3</v>
      </c>
      <c r="K16" s="155">
        <v>5.5797192703743699E-3</v>
      </c>
      <c r="L16" s="155">
        <v>4.1819986610955899E-3</v>
      </c>
      <c r="M16" s="155">
        <v>3.7786738614296001E-3</v>
      </c>
      <c r="N16" s="155">
        <v>2.0096826540934002E-3</v>
      </c>
      <c r="O16" s="155">
        <v>2.4338081848451799E-3</v>
      </c>
      <c r="P16" s="155">
        <v>4.4622431178797901E-4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-3.9890485663036698E-2</v>
      </c>
      <c r="E17" s="155">
        <v>9.3067775997025801E-2</v>
      </c>
      <c r="F17" s="155">
        <v>0.106479162475821</v>
      </c>
      <c r="G17" s="155">
        <v>0.11408413634009799</v>
      </c>
      <c r="H17" s="155">
        <v>0.16333463722313599</v>
      </c>
      <c r="I17" s="155">
        <v>7.8374258611186604E-2</v>
      </c>
      <c r="J17" s="155">
        <v>-7.84264059690154E-3</v>
      </c>
      <c r="K17" s="155">
        <v>1.1585339271014099E-4</v>
      </c>
      <c r="L17" s="155">
        <v>4.2815197525252598E-2</v>
      </c>
      <c r="M17" s="155">
        <v>-5.9715621169987E-2</v>
      </c>
      <c r="N17" s="155">
        <v>-8.2952558834096898E-2</v>
      </c>
      <c r="O17" s="155">
        <v>0.20340050174272201</v>
      </c>
      <c r="P17" s="155">
        <v>0.120606664252082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2.4167099999999999E-3</v>
      </c>
      <c r="G19" s="155">
        <v>5.6744479999999995E-3</v>
      </c>
      <c r="H19" s="156">
        <v>0</v>
      </c>
      <c r="I19" s="156">
        <v>0</v>
      </c>
      <c r="J19" s="156">
        <v>0</v>
      </c>
      <c r="K19" s="155">
        <v>3.7818329999999997E-4</v>
      </c>
      <c r="L19" s="155">
        <v>3.7818329999999997E-4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3445.8719999999998</v>
      </c>
      <c r="E22" s="153">
        <v>1399.365</v>
      </c>
      <c r="F22" s="153">
        <v>2976.1529999999998</v>
      </c>
      <c r="G22" s="153">
        <v>164.60740000000001</v>
      </c>
      <c r="H22" s="153">
        <v>1111.1168</v>
      </c>
      <c r="I22" s="153">
        <v>4090.7260000000001</v>
      </c>
      <c r="J22" s="153">
        <v>2626.65</v>
      </c>
      <c r="K22" s="153">
        <v>1525.884</v>
      </c>
      <c r="L22" s="153">
        <v>1991.19</v>
      </c>
      <c r="M22" s="153">
        <v>11193.91</v>
      </c>
      <c r="N22" s="153">
        <v>10975.21</v>
      </c>
      <c r="O22" s="153">
        <v>10808.431</v>
      </c>
      <c r="P22" s="153">
        <v>6293.1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-1.00091619212281E-2</v>
      </c>
      <c r="E23" s="155">
        <v>9.9562646936799795E-2</v>
      </c>
      <c r="F23" s="155">
        <v>0.14434677153922101</v>
      </c>
      <c r="G23" s="155">
        <v>0.13925483902000799</v>
      </c>
      <c r="H23" s="155">
        <v>0.163334463390645</v>
      </c>
      <c r="I23" s="155">
        <v>0.12661698680962899</v>
      </c>
      <c r="J23" s="155">
        <v>1.77520066180132E-2</v>
      </c>
      <c r="K23" s="155">
        <v>1.0260312795213899E-3</v>
      </c>
      <c r="L23" s="155">
        <v>4.2815238208959001E-2</v>
      </c>
      <c r="M23" s="155">
        <v>-4.0444961438332601E-2</v>
      </c>
      <c r="N23" s="155">
        <v>-8.2952943643836693E-2</v>
      </c>
      <c r="O23" s="155">
        <v>0.22512399238476599</v>
      </c>
      <c r="P23" s="155">
        <v>0.120606546033173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3896.56</v>
      </c>
      <c r="E25" s="153">
        <v>1630.3579999999999</v>
      </c>
      <c r="F25" s="153">
        <v>3804.357</v>
      </c>
      <c r="G25" s="153">
        <v>175.82210000000001</v>
      </c>
      <c r="H25" s="153">
        <v>1526.1089999999999</v>
      </c>
      <c r="I25" s="153">
        <v>5284.107</v>
      </c>
      <c r="J25" s="153">
        <v>3347.777</v>
      </c>
      <c r="K25" s="153">
        <v>1647.845</v>
      </c>
      <c r="L25" s="153">
        <v>2127.2150000000001</v>
      </c>
      <c r="M25" s="153">
        <v>17477.259999999998</v>
      </c>
      <c r="N25" s="153">
        <v>12050.02</v>
      </c>
      <c r="O25" s="153">
        <v>12486.49</v>
      </c>
      <c r="P25" s="153">
        <v>6740.4440000000004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7.0727714734619695E-4</v>
      </c>
      <c r="E26" s="155">
        <v>0.11668509134944</v>
      </c>
      <c r="F26" s="155">
        <v>0.16499232598105601</v>
      </c>
      <c r="G26" s="155">
        <v>0.14519777580783999</v>
      </c>
      <c r="H26" s="155">
        <v>0.163334705451884</v>
      </c>
      <c r="I26" s="155">
        <v>0.14439434632128201</v>
      </c>
      <c r="J26" s="155">
        <v>6.6342177215705997E-2</v>
      </c>
      <c r="K26" s="155">
        <v>3.7620251098120501E-3</v>
      </c>
      <c r="L26" s="155">
        <v>4.2815326610378998E-2</v>
      </c>
      <c r="M26" s="155">
        <v>5.4328629241151604E-4</v>
      </c>
      <c r="N26" s="155">
        <v>-8.2952689569726706E-2</v>
      </c>
      <c r="O26" s="155">
        <v>0.24316911056064899</v>
      </c>
      <c r="P26" s="155">
        <v>0.120606377692291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2485.6260000000002</v>
      </c>
      <c r="C7" s="172">
        <v>0.49950986007199999</v>
      </c>
      <c r="D7" s="172">
        <v>1.8415497105000001E-2</v>
      </c>
      <c r="E7" s="172">
        <v>1.1937543727E-2</v>
      </c>
      <c r="F7" s="172">
        <v>9.007793553E-3</v>
      </c>
      <c r="G7" s="168" t="s">
        <v>62</v>
      </c>
    </row>
    <row r="8" spans="1:7">
      <c r="A8" s="169" t="s">
        <v>61</v>
      </c>
      <c r="B8" s="170">
        <v>2490.5079999999998</v>
      </c>
      <c r="C8" s="173">
        <v>0.50049094376600001</v>
      </c>
      <c r="D8" s="173">
        <v>1.8451666849000001E-2</v>
      </c>
      <c r="E8" s="173">
        <v>1.1960990170000001E-2</v>
      </c>
      <c r="F8" s="173">
        <v>9.025485695E-3</v>
      </c>
      <c r="G8" s="171" t="s">
        <v>63</v>
      </c>
    </row>
    <row r="9" spans="1:7">
      <c r="A9" s="175" t="s">
        <v>265</v>
      </c>
      <c r="B9" s="176">
        <v>4976.13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322.5437</v>
      </c>
      <c r="C11" s="172">
        <v>1.3466691885E-2</v>
      </c>
      <c r="D11" s="172">
        <v>2.3896606220000002E-3</v>
      </c>
      <c r="E11" s="172">
        <v>1.5490582740000001E-3</v>
      </c>
      <c r="F11" s="172">
        <v>1.1688834369999999E-3</v>
      </c>
      <c r="G11" s="168" t="s">
        <v>78</v>
      </c>
    </row>
    <row r="12" spans="1:7">
      <c r="A12" s="148" t="s">
        <v>65</v>
      </c>
      <c r="B12" s="179">
        <v>390.26659999999998</v>
      </c>
      <c r="C12" s="181">
        <v>1.6294226347999999E-2</v>
      </c>
      <c r="D12" s="181">
        <v>2.8914058039999999E-3</v>
      </c>
      <c r="E12" s="181">
        <v>1.8743063530000002E-3</v>
      </c>
      <c r="F12" s="181">
        <v>1.414308091E-3</v>
      </c>
      <c r="G12" s="180" t="s">
        <v>79</v>
      </c>
    </row>
    <row r="13" spans="1:7">
      <c r="A13" s="148" t="s">
        <v>66</v>
      </c>
      <c r="B13" s="179">
        <v>426.1703</v>
      </c>
      <c r="C13" s="181">
        <v>1.7793260635999997E-2</v>
      </c>
      <c r="D13" s="181">
        <v>3.1574090090000003E-3</v>
      </c>
      <c r="E13" s="181">
        <v>2.0467385650000001E-3</v>
      </c>
      <c r="F13" s="181">
        <v>1.5444214379999998E-3</v>
      </c>
      <c r="G13" s="180" t="s">
        <v>80</v>
      </c>
    </row>
    <row r="14" spans="1:7">
      <c r="A14" s="148" t="s">
        <v>67</v>
      </c>
      <c r="B14" s="179">
        <v>457.18200000000002</v>
      </c>
      <c r="C14" s="181">
        <v>1.9088046454000002E-2</v>
      </c>
      <c r="D14" s="181">
        <v>3.3871683819999996E-3</v>
      </c>
      <c r="E14" s="181">
        <v>2.1956763069999998E-3</v>
      </c>
      <c r="F14" s="181">
        <v>1.6568064029999999E-3</v>
      </c>
      <c r="G14" s="180" t="s">
        <v>81</v>
      </c>
    </row>
    <row r="15" spans="1:7">
      <c r="A15" s="148" t="s">
        <v>68</v>
      </c>
      <c r="B15" s="179">
        <v>497.69690000000003</v>
      </c>
      <c r="C15" s="181">
        <v>2.0779605381000002E-2</v>
      </c>
      <c r="D15" s="181">
        <v>3.6873350300000002E-3</v>
      </c>
      <c r="E15" s="181">
        <v>2.3902544090000002E-3</v>
      </c>
      <c r="F15" s="181">
        <v>1.8036305250000001E-3</v>
      </c>
      <c r="G15" s="180" t="s">
        <v>82</v>
      </c>
    </row>
    <row r="16" spans="1:7">
      <c r="A16" s="148" t="s">
        <v>69</v>
      </c>
      <c r="B16" s="179">
        <v>619.11519999999996</v>
      </c>
      <c r="C16" s="181">
        <v>2.5849004769000001E-2</v>
      </c>
      <c r="D16" s="181">
        <v>4.586898501E-3</v>
      </c>
      <c r="E16" s="181">
        <v>2.9733816639999997E-3</v>
      </c>
      <c r="F16" s="181">
        <v>2.2436448230000001E-3</v>
      </c>
      <c r="G16" s="180" t="s">
        <v>83</v>
      </c>
    </row>
    <row r="17" spans="1:7">
      <c r="A17" s="148" t="s">
        <v>70</v>
      </c>
      <c r="B17" s="179">
        <v>942.15340000000003</v>
      </c>
      <c r="C17" s="181">
        <v>3.9336342783000001E-2</v>
      </c>
      <c r="D17" s="181">
        <v>6.9802227730000003E-3</v>
      </c>
      <c r="E17" s="181">
        <v>4.5248148389999999E-3</v>
      </c>
      <c r="F17" s="181">
        <v>3.4143203049999999E-3</v>
      </c>
      <c r="G17" s="180" t="s">
        <v>84</v>
      </c>
    </row>
    <row r="18" spans="1:7">
      <c r="A18" s="148" t="s">
        <v>71</v>
      </c>
      <c r="B18" s="179">
        <v>1426.5351000000001</v>
      </c>
      <c r="C18" s="181">
        <v>5.9560018237000002E-2</v>
      </c>
      <c r="D18" s="181">
        <v>1.0568908195999999E-2</v>
      </c>
      <c r="E18" s="181">
        <v>6.8511212600000006E-3</v>
      </c>
      <c r="F18" s="181">
        <v>5.1696971620000002E-3</v>
      </c>
      <c r="G18" s="180" t="s">
        <v>85</v>
      </c>
    </row>
    <row r="19" spans="1:7">
      <c r="A19" s="148" t="s">
        <v>72</v>
      </c>
      <c r="B19" s="179">
        <v>1528.9730999999999</v>
      </c>
      <c r="C19" s="181">
        <v>6.3836961122999997E-2</v>
      </c>
      <c r="D19" s="181">
        <v>1.1327850488E-2</v>
      </c>
      <c r="E19" s="181">
        <v>7.3430931440000005E-3</v>
      </c>
      <c r="F19" s="181">
        <v>5.5409277320000007E-3</v>
      </c>
      <c r="G19" s="180" t="s">
        <v>86</v>
      </c>
    </row>
    <row r="20" spans="1:7">
      <c r="A20" s="148" t="s">
        <v>73</v>
      </c>
      <c r="B20" s="179">
        <v>2341.5945999999999</v>
      </c>
      <c r="C20" s="181">
        <v>9.7765149332999998E-2</v>
      </c>
      <c r="D20" s="181">
        <v>1.7348397779000001E-2</v>
      </c>
      <c r="E20" s="181">
        <v>1.1245814104000001E-2</v>
      </c>
      <c r="F20" s="181">
        <v>8.4858304279999998E-3</v>
      </c>
      <c r="G20" s="180" t="s">
        <v>87</v>
      </c>
    </row>
    <row r="21" spans="1:7">
      <c r="A21" s="148" t="s">
        <v>74</v>
      </c>
      <c r="B21" s="179">
        <v>2897.2172999999998</v>
      </c>
      <c r="C21" s="181">
        <v>0.120963245296</v>
      </c>
      <c r="D21" s="181">
        <v>2.1464893269999997E-2</v>
      </c>
      <c r="E21" s="181">
        <v>1.3914264737999999E-2</v>
      </c>
      <c r="F21" s="181">
        <v>1.049938137E-2</v>
      </c>
      <c r="G21" s="180" t="s">
        <v>88</v>
      </c>
    </row>
    <row r="22" spans="1:7">
      <c r="A22" s="148" t="s">
        <v>75</v>
      </c>
      <c r="B22" s="179">
        <v>3081.2476999999999</v>
      </c>
      <c r="C22" s="181">
        <v>0.12864679544499999</v>
      </c>
      <c r="D22" s="181">
        <v>2.2828337046E-2</v>
      </c>
      <c r="E22" s="181">
        <v>1.4798094786000001E-2</v>
      </c>
      <c r="F22" s="181">
        <v>1.1166299019999999E-2</v>
      </c>
      <c r="G22" s="180" t="s">
        <v>89</v>
      </c>
    </row>
    <row r="23" spans="1:7">
      <c r="A23" s="148" t="s">
        <v>76</v>
      </c>
      <c r="B23" s="179">
        <v>4269.7266</v>
      </c>
      <c r="C23" s="181">
        <v>0.17826760390499999</v>
      </c>
      <c r="D23" s="181">
        <v>3.1633535311000001E-2</v>
      </c>
      <c r="E23" s="181">
        <v>2.0505920032999999E-2</v>
      </c>
      <c r="F23" s="181">
        <v>1.5473291534000001E-2</v>
      </c>
      <c r="G23" s="180" t="s">
        <v>90</v>
      </c>
    </row>
    <row r="24" spans="1:7">
      <c r="A24" s="169" t="s">
        <v>77</v>
      </c>
      <c r="B24" s="170">
        <v>4750.7927</v>
      </c>
      <c r="C24" s="173">
        <v>0.19835284799699998</v>
      </c>
      <c r="D24" s="173">
        <v>3.5197656128999999E-2</v>
      </c>
      <c r="E24" s="173">
        <v>2.2816302851999998E-2</v>
      </c>
      <c r="F24" s="173">
        <v>1.721665281E-2</v>
      </c>
      <c r="G24" s="171" t="s">
        <v>91</v>
      </c>
    </row>
    <row r="25" spans="1:7">
      <c r="A25" s="175" t="s">
        <v>266</v>
      </c>
      <c r="B25" s="176">
        <v>23951.22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288.09730000000002</v>
      </c>
      <c r="C27" s="172">
        <v>1.1031938161999998E-2</v>
      </c>
      <c r="D27" s="182"/>
      <c r="E27" s="172">
        <v>1.3836249359999999E-3</v>
      </c>
      <c r="F27" s="172">
        <v>1.044051278E-3</v>
      </c>
      <c r="G27" s="168" t="s">
        <v>99</v>
      </c>
    </row>
    <row r="28" spans="1:7">
      <c r="A28" s="148" t="s">
        <v>93</v>
      </c>
      <c r="B28" s="179">
        <v>1422.1434999999999</v>
      </c>
      <c r="C28" s="181">
        <v>5.4457293247999999E-2</v>
      </c>
      <c r="D28" s="164"/>
      <c r="E28" s="181">
        <v>6.8300300270000003E-3</v>
      </c>
      <c r="F28" s="181">
        <v>5.1537822069999996E-3</v>
      </c>
      <c r="G28" s="180" t="s">
        <v>100</v>
      </c>
    </row>
    <row r="29" spans="1:7">
      <c r="A29" s="148" t="s">
        <v>94</v>
      </c>
      <c r="B29" s="179">
        <v>1738.8316</v>
      </c>
      <c r="C29" s="181">
        <v>6.6584041869999999E-2</v>
      </c>
      <c r="D29" s="164"/>
      <c r="E29" s="181">
        <v>8.3509660180000004E-3</v>
      </c>
      <c r="F29" s="181">
        <v>6.3014452200000001E-3</v>
      </c>
      <c r="G29" s="180" t="s">
        <v>101</v>
      </c>
    </row>
    <row r="30" spans="1:7">
      <c r="A30" s="148" t="s">
        <v>95</v>
      </c>
      <c r="B30" s="179">
        <v>2491.5308</v>
      </c>
      <c r="C30" s="181">
        <v>9.5406703620999997E-2</v>
      </c>
      <c r="D30" s="164"/>
      <c r="E30" s="181">
        <v>1.1965902299999999E-2</v>
      </c>
      <c r="F30" s="181">
        <v>9.0291922750000003E-3</v>
      </c>
      <c r="G30" s="180" t="s">
        <v>102</v>
      </c>
    </row>
    <row r="31" spans="1:7">
      <c r="A31" s="148" t="s">
        <v>96</v>
      </c>
      <c r="B31" s="179">
        <v>3282.2139000000002</v>
      </c>
      <c r="C31" s="181">
        <v>0.125683860211</v>
      </c>
      <c r="D31" s="164"/>
      <c r="E31" s="181">
        <v>1.5763261226999999E-2</v>
      </c>
      <c r="F31" s="181">
        <v>1.1894591224999999E-2</v>
      </c>
      <c r="G31" s="180" t="s">
        <v>103</v>
      </c>
    </row>
    <row r="32" spans="1:7">
      <c r="A32" s="148" t="s">
        <v>97</v>
      </c>
      <c r="B32" s="179">
        <v>6940.2768999999998</v>
      </c>
      <c r="C32" s="181">
        <v>0.26575988595</v>
      </c>
      <c r="D32" s="164"/>
      <c r="E32" s="181">
        <v>3.3331586879000001E-2</v>
      </c>
      <c r="F32" s="181">
        <v>2.5151242189999999E-2</v>
      </c>
      <c r="G32" s="180" t="s">
        <v>104</v>
      </c>
    </row>
    <row r="33" spans="1:7">
      <c r="A33" s="169" t="s">
        <v>98</v>
      </c>
      <c r="B33" s="170">
        <v>9951.7507999999998</v>
      </c>
      <c r="C33" s="173">
        <v>0.38107646074000001</v>
      </c>
      <c r="D33" s="183"/>
      <c r="E33" s="173">
        <v>4.7794583872000002E-2</v>
      </c>
      <c r="F33" s="173">
        <v>3.6064684189000003E-2</v>
      </c>
      <c r="G33" s="171" t="s">
        <v>105</v>
      </c>
    </row>
    <row r="34" spans="1:7">
      <c r="A34" s="175" t="s">
        <v>267</v>
      </c>
      <c r="B34" s="176">
        <v>26114.84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477.4855</v>
      </c>
      <c r="C36" s="172">
        <v>1.4780993200999999E-2</v>
      </c>
      <c r="D36" s="172">
        <v>3.5375928809999999E-3</v>
      </c>
      <c r="E36" s="172">
        <v>2.2931865190000001E-3</v>
      </c>
      <c r="F36" s="172">
        <v>1.730385347E-3</v>
      </c>
      <c r="G36" s="168" t="s">
        <v>110</v>
      </c>
    </row>
    <row r="37" spans="1:7">
      <c r="A37" s="148" t="s">
        <v>107</v>
      </c>
      <c r="B37" s="179">
        <v>2554.7746999999999</v>
      </c>
      <c r="C37" s="181">
        <v>7.908534913000001E-2</v>
      </c>
      <c r="D37" s="181">
        <v>1.8927805748000001E-2</v>
      </c>
      <c r="E37" s="181">
        <v>1.2269639396000001E-2</v>
      </c>
      <c r="F37" s="181">
        <v>9.2583852410000004E-3</v>
      </c>
      <c r="G37" s="180" t="s">
        <v>111</v>
      </c>
    </row>
    <row r="38" spans="1:7">
      <c r="A38" s="148" t="s">
        <v>108</v>
      </c>
      <c r="B38" s="179">
        <v>5372.9862999999996</v>
      </c>
      <c r="C38" s="181">
        <v>0.16632562448900001</v>
      </c>
      <c r="D38" s="181">
        <v>3.9807361869000003E-2</v>
      </c>
      <c r="E38" s="181">
        <v>2.5804468933999999E-2</v>
      </c>
      <c r="F38" s="181">
        <v>1.9471453611999999E-2</v>
      </c>
      <c r="G38" s="180" t="s">
        <v>112</v>
      </c>
    </row>
    <row r="39" spans="1:7">
      <c r="A39" s="169" t="s">
        <v>109</v>
      </c>
      <c r="B39" s="170">
        <v>23898.7745</v>
      </c>
      <c r="C39" s="173">
        <v>0.73980806413600009</v>
      </c>
      <c r="D39" s="173">
        <v>0.177061155867</v>
      </c>
      <c r="E39" s="173">
        <v>0.11477698801300001</v>
      </c>
      <c r="F39" s="173">
        <v>8.6608052408E-2</v>
      </c>
      <c r="G39" s="171" t="s">
        <v>113</v>
      </c>
    </row>
    <row r="40" spans="1:7">
      <c r="A40" s="175" t="s">
        <v>268</v>
      </c>
      <c r="B40" s="176">
        <v>32304.02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5.8517723115000003E-2</v>
      </c>
      <c r="D42" s="172">
        <v>5.1155294640000005E-3</v>
      </c>
      <c r="E42" s="172">
        <v>3.3160580090000002E-3</v>
      </c>
      <c r="F42" s="172">
        <v>2.5022204429999998E-3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8.4405607800000004E-2</v>
      </c>
      <c r="D43" s="181">
        <v>7.3786085759999995E-3</v>
      </c>
      <c r="E43" s="181">
        <v>4.7830618970000002E-3</v>
      </c>
      <c r="F43" s="181">
        <v>3.6091875439999998E-3</v>
      </c>
      <c r="G43" s="180" t="s">
        <v>119</v>
      </c>
    </row>
    <row r="44" spans="1:7">
      <c r="A44" s="148" t="s">
        <v>116</v>
      </c>
      <c r="B44" s="179">
        <v>3776.6149999999998</v>
      </c>
      <c r="C44" s="181">
        <v>0.32007164844000002</v>
      </c>
      <c r="D44" s="181">
        <v>2.7980171834999998E-2</v>
      </c>
      <c r="E44" s="181">
        <v>1.8137687125999998E-2</v>
      </c>
      <c r="F44" s="181">
        <v>1.3686277924000002E-2</v>
      </c>
      <c r="G44" s="180" t="s">
        <v>120</v>
      </c>
    </row>
    <row r="45" spans="1:7">
      <c r="A45" s="169" t="s">
        <v>117</v>
      </c>
      <c r="B45" s="170">
        <v>6336.2678999999998</v>
      </c>
      <c r="C45" s="173">
        <v>0.53700462231599999</v>
      </c>
      <c r="D45" s="173">
        <v>4.6944119175E-2</v>
      </c>
      <c r="E45" s="173">
        <v>3.0430754714999998E-2</v>
      </c>
      <c r="F45" s="173">
        <v>2.2962341535999999E-2</v>
      </c>
      <c r="G45" s="171" t="s">
        <v>121</v>
      </c>
    </row>
    <row r="46" spans="1:7">
      <c r="A46" s="175" t="s">
        <v>269</v>
      </c>
      <c r="B46" s="176">
        <v>11799.28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700.57100000000003</v>
      </c>
      <c r="C48" s="172">
        <v>0.20519210829999998</v>
      </c>
      <c r="D48" s="172">
        <v>5.1903879429999996E-3</v>
      </c>
      <c r="E48" s="172">
        <v>3.3645837890000003E-3</v>
      </c>
      <c r="F48" s="172">
        <v>2.5388368709999996E-3</v>
      </c>
      <c r="G48" s="168" t="s">
        <v>124</v>
      </c>
    </row>
    <row r="49" spans="1:7">
      <c r="A49" s="169" t="s">
        <v>123</v>
      </c>
      <c r="B49" s="170">
        <v>2713.6460000000002</v>
      </c>
      <c r="C49" s="173">
        <v>0.79480701302200008</v>
      </c>
      <c r="D49" s="173">
        <v>2.0104850873000003E-2</v>
      </c>
      <c r="E49" s="173">
        <v>1.3032639578000001E-2</v>
      </c>
      <c r="F49" s="173">
        <v>9.8341274770000001E-3</v>
      </c>
      <c r="G49" s="171" t="s">
        <v>125</v>
      </c>
    </row>
    <row r="50" spans="1:7">
      <c r="A50" s="175" t="s">
        <v>270</v>
      </c>
      <c r="B50" s="176">
        <v>3414.22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378.3537</v>
      </c>
      <c r="C52" s="172">
        <v>7.9717201070000007E-3</v>
      </c>
      <c r="D52" s="172">
        <v>2.8031455519999999E-3</v>
      </c>
      <c r="E52" s="172">
        <v>1.8170930939999999E-3</v>
      </c>
      <c r="F52" s="172">
        <v>1.3711362930000001E-3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1.95694028E-2</v>
      </c>
      <c r="D53" s="181">
        <v>6.8813108950000002E-3</v>
      </c>
      <c r="E53" s="181">
        <v>4.4606968380000002E-3</v>
      </c>
      <c r="F53" s="181">
        <v>3.3659383490000001E-3</v>
      </c>
      <c r="G53" s="180" t="s">
        <v>139</v>
      </c>
    </row>
    <row r="54" spans="1:7">
      <c r="A54" s="148" t="s">
        <v>128</v>
      </c>
      <c r="B54" s="179">
        <v>1023.3629</v>
      </c>
      <c r="C54" s="181">
        <v>2.1561736033E-2</v>
      </c>
      <c r="D54" s="181">
        <v>7.5818874290000003E-3</v>
      </c>
      <c r="E54" s="181">
        <v>4.914834077E-3</v>
      </c>
      <c r="F54" s="181">
        <v>3.7086197739999997E-3</v>
      </c>
      <c r="G54" s="180" t="s">
        <v>140</v>
      </c>
    </row>
    <row r="55" spans="1:7">
      <c r="A55" s="148" t="s">
        <v>129</v>
      </c>
      <c r="B55" s="179">
        <v>1625.3205</v>
      </c>
      <c r="C55" s="181">
        <v>3.4244676634999999E-2</v>
      </c>
      <c r="D55" s="181">
        <v>1.2041668764000001E-2</v>
      </c>
      <c r="E55" s="181">
        <v>7.8058141239999998E-3</v>
      </c>
      <c r="F55" s="181">
        <v>5.8900862490000004E-3</v>
      </c>
      <c r="G55" s="180" t="s">
        <v>141</v>
      </c>
    </row>
    <row r="56" spans="1:7">
      <c r="A56" s="148" t="s">
        <v>130</v>
      </c>
      <c r="B56" s="179">
        <v>1642.0645999999999</v>
      </c>
      <c r="C56" s="181">
        <v>3.4597466309E-2</v>
      </c>
      <c r="D56" s="181">
        <v>1.2165722392000001E-2</v>
      </c>
      <c r="E56" s="181">
        <v>7.8862298530000003E-3</v>
      </c>
      <c r="F56" s="181">
        <v>5.9507660920000002E-3</v>
      </c>
      <c r="G56" s="180" t="s">
        <v>142</v>
      </c>
    </row>
    <row r="57" spans="1:7">
      <c r="A57" s="148" t="s">
        <v>131</v>
      </c>
      <c r="B57" s="179">
        <v>2304.2568000000001</v>
      </c>
      <c r="C57" s="181">
        <v>4.8549519310000004E-2</v>
      </c>
      <c r="D57" s="181">
        <v>1.7071769617999999E-2</v>
      </c>
      <c r="E57" s="181">
        <v>1.1066494439000001E-2</v>
      </c>
      <c r="F57" s="181">
        <v>8.350519968999999E-3</v>
      </c>
      <c r="G57" s="180" t="s">
        <v>143</v>
      </c>
    </row>
    <row r="58" spans="1:7">
      <c r="A58" s="148" t="s">
        <v>132</v>
      </c>
      <c r="B58" s="179">
        <v>2362.3031000000001</v>
      </c>
      <c r="C58" s="181">
        <v>4.9772525340999997E-2</v>
      </c>
      <c r="D58" s="181">
        <v>1.750182284E-2</v>
      </c>
      <c r="E58" s="181">
        <v>1.1345269382000001E-2</v>
      </c>
      <c r="F58" s="181">
        <v>8.5608770729999999E-3</v>
      </c>
      <c r="G58" s="180" t="s">
        <v>144</v>
      </c>
    </row>
    <row r="59" spans="1:7">
      <c r="A59" s="148" t="s">
        <v>133</v>
      </c>
      <c r="B59" s="179">
        <v>3570.5810999999999</v>
      </c>
      <c r="C59" s="181">
        <v>7.5230328521999998E-2</v>
      </c>
      <c r="D59" s="181">
        <v>2.6453708606999998E-2</v>
      </c>
      <c r="E59" s="181">
        <v>1.7148182394000001E-2</v>
      </c>
      <c r="F59" s="181">
        <v>1.2939620608E-2</v>
      </c>
      <c r="G59" s="180" t="s">
        <v>145</v>
      </c>
    </row>
    <row r="60" spans="1:7">
      <c r="A60" s="148" t="s">
        <v>134</v>
      </c>
      <c r="B60" s="179">
        <v>5849.0697</v>
      </c>
      <c r="C60" s="181">
        <v>0.123236924958</v>
      </c>
      <c r="D60" s="181">
        <v>4.3334566876E-2</v>
      </c>
      <c r="E60" s="181">
        <v>2.8090921684999999E-2</v>
      </c>
      <c r="F60" s="181">
        <v>2.1196757813999999E-2</v>
      </c>
      <c r="G60" s="180" t="s">
        <v>146</v>
      </c>
    </row>
    <row r="61" spans="1:7">
      <c r="A61" s="148" t="s">
        <v>135</v>
      </c>
      <c r="B61" s="179">
        <v>6906.4822000000004</v>
      </c>
      <c r="C61" s="181">
        <v>0.14551606875299999</v>
      </c>
      <c r="D61" s="181">
        <v>5.1168720861000001E-2</v>
      </c>
      <c r="E61" s="181">
        <v>3.3169283415999999E-2</v>
      </c>
      <c r="F61" s="181">
        <v>2.5028771761000001E-2</v>
      </c>
      <c r="G61" s="180" t="s">
        <v>147</v>
      </c>
    </row>
    <row r="62" spans="1:7">
      <c r="A62" s="148" t="s">
        <v>136</v>
      </c>
      <c r="B62" s="179">
        <v>9334.4624999999996</v>
      </c>
      <c r="C62" s="181">
        <v>0.19667237930799999</v>
      </c>
      <c r="D62" s="181">
        <v>6.9157132708000002E-2</v>
      </c>
      <c r="E62" s="181">
        <v>4.4829976133999999E-2</v>
      </c>
      <c r="F62" s="181">
        <v>3.3827659966999997E-2</v>
      </c>
      <c r="G62" s="180" t="s">
        <v>148</v>
      </c>
    </row>
    <row r="63" spans="1:7">
      <c r="A63" s="169" t="s">
        <v>137</v>
      </c>
      <c r="B63" s="170">
        <v>11536.9303</v>
      </c>
      <c r="C63" s="173">
        <v>0.24307725613700001</v>
      </c>
      <c r="D63" s="173">
        <v>8.5474768342999996E-2</v>
      </c>
      <c r="E63" s="173">
        <v>5.5407615597999997E-2</v>
      </c>
      <c r="F63" s="173">
        <v>4.1809301312000002E-2</v>
      </c>
      <c r="G63" s="171" t="s">
        <v>149</v>
      </c>
    </row>
    <row r="64" spans="1:7">
      <c r="A64" s="175" t="s">
        <v>271</v>
      </c>
      <c r="B64" s="176">
        <v>47461.99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319.09809999999999</v>
      </c>
      <c r="C66" s="172">
        <v>5.1133648220000006E-3</v>
      </c>
      <c r="D66" s="182"/>
      <c r="E66" s="182"/>
      <c r="F66" s="172">
        <v>1.1563967419999999E-3</v>
      </c>
      <c r="G66" s="168" t="s">
        <v>179</v>
      </c>
    </row>
    <row r="67" spans="1:7">
      <c r="A67" s="148" t="s">
        <v>151</v>
      </c>
      <c r="B67" s="179">
        <v>368.16699999999997</v>
      </c>
      <c r="C67" s="181">
        <v>5.8996659230000003E-3</v>
      </c>
      <c r="D67" s="164"/>
      <c r="E67" s="164"/>
      <c r="F67" s="181">
        <v>1.3342201640000001E-3</v>
      </c>
      <c r="G67" s="180" t="s">
        <v>180</v>
      </c>
    </row>
    <row r="68" spans="1:7">
      <c r="A68" s="148" t="s">
        <v>152</v>
      </c>
      <c r="B68" s="179">
        <v>394.89139999999998</v>
      </c>
      <c r="C68" s="181">
        <v>6.3279091710000002E-3</v>
      </c>
      <c r="D68" s="164"/>
      <c r="E68" s="164"/>
      <c r="F68" s="181">
        <v>1.4310681519999998E-3</v>
      </c>
      <c r="G68" s="180" t="s">
        <v>181</v>
      </c>
    </row>
    <row r="69" spans="1:7">
      <c r="A69" s="148" t="s">
        <v>153</v>
      </c>
      <c r="B69" s="179">
        <v>438.9785</v>
      </c>
      <c r="C69" s="181">
        <v>7.0343797710000003E-3</v>
      </c>
      <c r="D69" s="164"/>
      <c r="E69" s="164"/>
      <c r="F69" s="181">
        <v>1.5908377619999999E-3</v>
      </c>
      <c r="G69" s="180" t="s">
        <v>182</v>
      </c>
    </row>
    <row r="70" spans="1:7">
      <c r="A70" s="148" t="s">
        <v>154</v>
      </c>
      <c r="B70" s="179">
        <v>446.48020000000002</v>
      </c>
      <c r="C70" s="181">
        <v>7.1545902299999997E-3</v>
      </c>
      <c r="D70" s="164"/>
      <c r="E70" s="164"/>
      <c r="F70" s="181">
        <v>1.618023575E-3</v>
      </c>
      <c r="G70" s="180" t="s">
        <v>183</v>
      </c>
    </row>
    <row r="71" spans="1:7">
      <c r="A71" s="148" t="s">
        <v>155</v>
      </c>
      <c r="B71" s="179">
        <v>481.67430000000002</v>
      </c>
      <c r="C71" s="181">
        <v>7.7185555839999996E-3</v>
      </c>
      <c r="D71" s="164"/>
      <c r="E71" s="164"/>
      <c r="F71" s="181">
        <v>1.745565364E-3</v>
      </c>
      <c r="G71" s="180" t="s">
        <v>184</v>
      </c>
    </row>
    <row r="72" spans="1:7">
      <c r="A72" s="148" t="s">
        <v>156</v>
      </c>
      <c r="B72" s="179">
        <v>553.9316</v>
      </c>
      <c r="C72" s="181">
        <v>8.8764375520000004E-3</v>
      </c>
      <c r="D72" s="164"/>
      <c r="E72" s="164"/>
      <c r="F72" s="181">
        <v>2.0074224739999999E-3</v>
      </c>
      <c r="G72" s="180" t="s">
        <v>185</v>
      </c>
    </row>
    <row r="73" spans="1:7">
      <c r="A73" s="148" t="s">
        <v>157</v>
      </c>
      <c r="B73" s="179">
        <v>681.70619999999997</v>
      </c>
      <c r="C73" s="181">
        <v>1.0923952547E-2</v>
      </c>
      <c r="D73" s="164"/>
      <c r="E73" s="164"/>
      <c r="F73" s="181">
        <v>2.4704717099999999E-3</v>
      </c>
      <c r="G73" s="180" t="s">
        <v>186</v>
      </c>
    </row>
    <row r="74" spans="1:7">
      <c r="A74" s="148" t="s">
        <v>158</v>
      </c>
      <c r="B74" s="179">
        <v>728.08270000000005</v>
      </c>
      <c r="C74" s="181">
        <v>1.1667109475E-2</v>
      </c>
      <c r="D74" s="164"/>
      <c r="E74" s="164"/>
      <c r="F74" s="181">
        <v>2.6385379990000002E-3</v>
      </c>
      <c r="G74" s="180" t="s">
        <v>187</v>
      </c>
    </row>
    <row r="75" spans="1:7">
      <c r="A75" s="148" t="s">
        <v>159</v>
      </c>
      <c r="B75" s="179">
        <v>768.04</v>
      </c>
      <c r="C75" s="181">
        <v>1.2307402388999999E-2</v>
      </c>
      <c r="D75" s="164"/>
      <c r="E75" s="164"/>
      <c r="F75" s="181">
        <v>2.7833414040000001E-3</v>
      </c>
      <c r="G75" s="180" t="s">
        <v>188</v>
      </c>
    </row>
    <row r="76" spans="1:7">
      <c r="A76" s="148" t="s">
        <v>160</v>
      </c>
      <c r="B76" s="179">
        <v>888.6857</v>
      </c>
      <c r="C76" s="181">
        <v>1.4240680832999999E-2</v>
      </c>
      <c r="D76" s="164"/>
      <c r="E76" s="164"/>
      <c r="F76" s="181">
        <v>3.2205558359999996E-3</v>
      </c>
      <c r="G76" s="180" t="s">
        <v>189</v>
      </c>
    </row>
    <row r="77" spans="1:7">
      <c r="A77" s="148" t="s">
        <v>161</v>
      </c>
      <c r="B77" s="179">
        <v>1185.3797999999999</v>
      </c>
      <c r="C77" s="181">
        <v>1.8995034349999999E-2</v>
      </c>
      <c r="D77" s="164"/>
      <c r="E77" s="164"/>
      <c r="F77" s="181">
        <v>4.2957615189999996E-3</v>
      </c>
      <c r="G77" s="180" t="s">
        <v>190</v>
      </c>
    </row>
    <row r="78" spans="1:7">
      <c r="A78" s="148" t="s">
        <v>162</v>
      </c>
      <c r="B78" s="179">
        <v>1492.4069999999999</v>
      </c>
      <c r="C78" s="181">
        <v>2.3914969893000002E-2</v>
      </c>
      <c r="D78" s="164"/>
      <c r="E78" s="164"/>
      <c r="F78" s="181">
        <v>5.4084138779999999E-3</v>
      </c>
      <c r="G78" s="180" t="s">
        <v>191</v>
      </c>
    </row>
    <row r="79" spans="1:7">
      <c r="A79" s="148" t="s">
        <v>163</v>
      </c>
      <c r="B79" s="179">
        <v>1497.5672999999999</v>
      </c>
      <c r="C79" s="181">
        <v>2.3997660754000002E-2</v>
      </c>
      <c r="D79" s="164"/>
      <c r="E79" s="164"/>
      <c r="F79" s="181">
        <v>5.4271145659999997E-3</v>
      </c>
      <c r="G79" s="180" t="s">
        <v>192</v>
      </c>
    </row>
    <row r="80" spans="1:7">
      <c r="A80" s="148" t="s">
        <v>164</v>
      </c>
      <c r="B80" s="179">
        <v>1613.9286</v>
      </c>
      <c r="C80" s="181">
        <v>2.5862284135000004E-2</v>
      </c>
      <c r="D80" s="164"/>
      <c r="E80" s="164"/>
      <c r="F80" s="181">
        <v>5.8488025310000002E-3</v>
      </c>
      <c r="G80" s="180" t="s">
        <v>193</v>
      </c>
    </row>
    <row r="81" spans="1:7">
      <c r="A81" s="148" t="s">
        <v>165</v>
      </c>
      <c r="B81" s="179">
        <v>1643.2099000000001</v>
      </c>
      <c r="C81" s="181">
        <v>2.6331500245E-2</v>
      </c>
      <c r="D81" s="164"/>
      <c r="E81" s="164"/>
      <c r="F81" s="181">
        <v>5.9549166060000004E-3</v>
      </c>
      <c r="G81" s="180" t="s">
        <v>194</v>
      </c>
    </row>
    <row r="82" spans="1:7">
      <c r="A82" s="148" t="s">
        <v>166</v>
      </c>
      <c r="B82" s="179">
        <v>1660.4278999999999</v>
      </c>
      <c r="C82" s="181">
        <v>2.6607408863E-2</v>
      </c>
      <c r="D82" s="164"/>
      <c r="E82" s="164"/>
      <c r="F82" s="181">
        <v>6.0173138410000004E-3</v>
      </c>
      <c r="G82" s="180" t="s">
        <v>195</v>
      </c>
    </row>
    <row r="83" spans="1:7">
      <c r="A83" s="148" t="s">
        <v>167</v>
      </c>
      <c r="B83" s="179">
        <v>1739.2769000000001</v>
      </c>
      <c r="C83" s="181">
        <v>2.7870919059E-2</v>
      </c>
      <c r="D83" s="164"/>
      <c r="E83" s="164"/>
      <c r="F83" s="181">
        <v>6.3030589670000003E-3</v>
      </c>
      <c r="G83" s="180" t="s">
        <v>196</v>
      </c>
    </row>
    <row r="84" spans="1:7">
      <c r="A84" s="148" t="s">
        <v>168</v>
      </c>
      <c r="B84" s="179">
        <v>1793.5906</v>
      </c>
      <c r="C84" s="181">
        <v>2.8741265084E-2</v>
      </c>
      <c r="D84" s="164"/>
      <c r="E84" s="164"/>
      <c r="F84" s="181">
        <v>6.4998893010000001E-3</v>
      </c>
      <c r="G84" s="180" t="s">
        <v>197</v>
      </c>
    </row>
    <row r="85" spans="1:7">
      <c r="A85" s="148" t="s">
        <v>169</v>
      </c>
      <c r="B85" s="179">
        <v>1883.7766999999999</v>
      </c>
      <c r="C85" s="181">
        <v>3.0186445832999998E-2</v>
      </c>
      <c r="D85" s="164"/>
      <c r="E85" s="164"/>
      <c r="F85" s="181">
        <v>6.8267195519999997E-3</v>
      </c>
      <c r="G85" s="180" t="s">
        <v>198</v>
      </c>
    </row>
    <row r="86" spans="1:7">
      <c r="A86" s="148" t="s">
        <v>170</v>
      </c>
      <c r="B86" s="179">
        <v>2162.5484000000001</v>
      </c>
      <c r="C86" s="181">
        <v>3.4653603125000002E-2</v>
      </c>
      <c r="D86" s="164"/>
      <c r="E86" s="164"/>
      <c r="F86" s="181">
        <v>7.8369752880000001E-3</v>
      </c>
      <c r="G86" s="180" t="s">
        <v>199</v>
      </c>
    </row>
    <row r="87" spans="1:7">
      <c r="A87" s="148" t="s">
        <v>171</v>
      </c>
      <c r="B87" s="179">
        <v>2575.0971</v>
      </c>
      <c r="C87" s="181">
        <v>4.1264460444999998E-2</v>
      </c>
      <c r="D87" s="164"/>
      <c r="E87" s="164"/>
      <c r="F87" s="181">
        <v>9.3320326780000004E-3</v>
      </c>
      <c r="G87" s="180" t="s">
        <v>200</v>
      </c>
    </row>
    <row r="88" spans="1:7">
      <c r="A88" s="148" t="s">
        <v>172</v>
      </c>
      <c r="B88" s="179">
        <v>3273.1498000000001</v>
      </c>
      <c r="C88" s="181">
        <v>5.2450356319000004E-2</v>
      </c>
      <c r="D88" s="164"/>
      <c r="E88" s="164"/>
      <c r="F88" s="181">
        <v>1.1861743346999999E-2</v>
      </c>
      <c r="G88" s="180" t="s">
        <v>201</v>
      </c>
    </row>
    <row r="89" spans="1:7">
      <c r="A89" s="148" t="s">
        <v>173</v>
      </c>
      <c r="B89" s="179">
        <v>4120.5537000000004</v>
      </c>
      <c r="C89" s="181">
        <v>6.6029519881999996E-2</v>
      </c>
      <c r="D89" s="164"/>
      <c r="E89" s="164"/>
      <c r="F89" s="181">
        <v>1.493269585E-2</v>
      </c>
      <c r="G89" s="180" t="s">
        <v>202</v>
      </c>
    </row>
    <row r="90" spans="1:7">
      <c r="A90" s="148" t="s">
        <v>174</v>
      </c>
      <c r="B90" s="179">
        <v>4167.7260999999999</v>
      </c>
      <c r="C90" s="181">
        <v>6.6785430653000008E-2</v>
      </c>
      <c r="D90" s="164"/>
      <c r="E90" s="164"/>
      <c r="F90" s="181">
        <v>1.5103646444E-2</v>
      </c>
      <c r="G90" s="180" t="s">
        <v>203</v>
      </c>
    </row>
    <row r="91" spans="1:7">
      <c r="A91" s="148" t="s">
        <v>175</v>
      </c>
      <c r="B91" s="179">
        <v>4624.5352000000003</v>
      </c>
      <c r="C91" s="181">
        <v>7.4105535607000006E-2</v>
      </c>
      <c r="D91" s="164"/>
      <c r="E91" s="164"/>
      <c r="F91" s="181">
        <v>1.6759101475E-2</v>
      </c>
      <c r="G91" s="180" t="s">
        <v>204</v>
      </c>
    </row>
    <row r="92" spans="1:7">
      <c r="A92" s="148" t="s">
        <v>176</v>
      </c>
      <c r="B92" s="179">
        <v>5145.7325000000001</v>
      </c>
      <c r="C92" s="181">
        <v>8.2457424695000003E-2</v>
      </c>
      <c r="D92" s="164"/>
      <c r="E92" s="164"/>
      <c r="F92" s="181">
        <v>1.8647896361000001E-2</v>
      </c>
      <c r="G92" s="180" t="s">
        <v>205</v>
      </c>
    </row>
    <row r="93" spans="1:7">
      <c r="A93" s="148" t="s">
        <v>177</v>
      </c>
      <c r="B93" s="179">
        <v>5262.2464</v>
      </c>
      <c r="C93" s="181">
        <v>8.4324493404E-2</v>
      </c>
      <c r="D93" s="164"/>
      <c r="E93" s="164"/>
      <c r="F93" s="181">
        <v>1.9070137341E-2</v>
      </c>
      <c r="G93" s="180" t="s">
        <v>206</v>
      </c>
    </row>
    <row r="94" spans="1:7">
      <c r="A94" s="169" t="s">
        <v>178</v>
      </c>
      <c r="B94" s="170">
        <v>10493.832399999999</v>
      </c>
      <c r="C94" s="173">
        <v>0.168157671407</v>
      </c>
      <c r="D94" s="183"/>
      <c r="E94" s="183"/>
      <c r="F94" s="173">
        <v>3.8029162812E-2</v>
      </c>
      <c r="G94" s="171" t="s">
        <v>207</v>
      </c>
    </row>
    <row r="95" spans="1:7">
      <c r="A95" s="175" t="s">
        <v>272</v>
      </c>
      <c r="B95" s="176">
        <v>62404.72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1161.1600000000001</v>
      </c>
      <c r="C97" s="187">
        <v>1</v>
      </c>
      <c r="D97" s="187">
        <v>8.602798095000001E-3</v>
      </c>
      <c r="E97" s="187">
        <v>5.5766226590000002E-3</v>
      </c>
      <c r="F97" s="187">
        <v>4.2079900850000001E-3</v>
      </c>
      <c r="G97" s="186" t="s">
        <v>209</v>
      </c>
    </row>
    <row r="98" spans="1:7">
      <c r="A98" s="175" t="s">
        <v>273</v>
      </c>
      <c r="B98" s="176">
        <v>1161.1600000000001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530.7355</v>
      </c>
      <c r="C100" s="187">
        <v>0.99999152127200008</v>
      </c>
      <c r="D100" s="187">
        <v>3.9321112930000004E-3</v>
      </c>
      <c r="E100" s="188"/>
      <c r="F100" s="187">
        <v>1.923360882E-3</v>
      </c>
      <c r="G100" s="186" t="s">
        <v>211</v>
      </c>
    </row>
    <row r="101" spans="1:7">
      <c r="A101" s="175" t="s">
        <v>274</v>
      </c>
      <c r="B101" s="176">
        <v>530.74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1948.6379999999999</v>
      </c>
      <c r="C103" s="172">
        <v>0.29416645154900001</v>
      </c>
      <c r="D103" s="172">
        <v>1.4437062311999999E-2</v>
      </c>
      <c r="E103" s="172">
        <v>9.3585886740000009E-3</v>
      </c>
      <c r="F103" s="172">
        <v>7.0617739010000007E-3</v>
      </c>
      <c r="G103" s="168" t="s">
        <v>214</v>
      </c>
    </row>
    <row r="104" spans="1:7">
      <c r="A104" s="169" t="s">
        <v>213</v>
      </c>
      <c r="B104" s="170">
        <v>4675.6319999999996</v>
      </c>
      <c r="C104" s="173">
        <v>0.70583354845099999</v>
      </c>
      <c r="D104" s="173">
        <v>3.4640805800999999E-2</v>
      </c>
      <c r="E104" s="173">
        <v>2.2455333766999999E-2</v>
      </c>
      <c r="F104" s="173">
        <v>1.6944273911999999E-2</v>
      </c>
      <c r="G104" s="171" t="s">
        <v>215</v>
      </c>
    </row>
    <row r="105" spans="1:7">
      <c r="A105" s="175" t="s">
        <v>275</v>
      </c>
      <c r="B105" s="176">
        <v>6624.27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486.74860000000001</v>
      </c>
      <c r="C107" s="172">
        <v>6.4566563775999994E-2</v>
      </c>
      <c r="D107" s="172">
        <v>3.6062213040000003E-3</v>
      </c>
      <c r="E107" s="172">
        <v>2.3376737680000001E-3</v>
      </c>
      <c r="F107" s="172">
        <v>1.763954393E-3</v>
      </c>
      <c r="G107" s="168" t="s">
        <v>220</v>
      </c>
    </row>
    <row r="108" spans="1:7">
      <c r="A108" s="148" t="s">
        <v>217</v>
      </c>
      <c r="B108" s="179">
        <v>804.51819999999998</v>
      </c>
      <c r="C108" s="181">
        <v>0.10671828469299999</v>
      </c>
      <c r="D108" s="181">
        <v>5.9605115909999997E-3</v>
      </c>
      <c r="E108" s="181">
        <v>3.8638038030000001E-3</v>
      </c>
      <c r="F108" s="181">
        <v>2.9155367119999996E-3</v>
      </c>
      <c r="G108" s="180" t="s">
        <v>221</v>
      </c>
    </row>
    <row r="109" spans="1:7">
      <c r="A109" s="148" t="s">
        <v>218</v>
      </c>
      <c r="B109" s="179">
        <v>1460.404</v>
      </c>
      <c r="C109" s="181">
        <v>0.19372067634899998</v>
      </c>
      <c r="D109" s="181">
        <v>1.0819835982999999E-2</v>
      </c>
      <c r="E109" s="181">
        <v>7.0137810790000003E-3</v>
      </c>
      <c r="F109" s="181">
        <v>5.2924364869999995E-3</v>
      </c>
      <c r="G109" s="180" t="s">
        <v>222</v>
      </c>
    </row>
    <row r="110" spans="1:7">
      <c r="A110" s="169" t="s">
        <v>219</v>
      </c>
      <c r="B110" s="170">
        <v>4787.0411000000004</v>
      </c>
      <c r="C110" s="173">
        <v>0.63499472721499994</v>
      </c>
      <c r="D110" s="183"/>
      <c r="E110" s="183"/>
      <c r="F110" s="173">
        <v>1.7348015333E-2</v>
      </c>
      <c r="G110" s="171" t="s">
        <v>223</v>
      </c>
    </row>
    <row r="111" spans="1:7">
      <c r="A111" s="175" t="s">
        <v>276</v>
      </c>
      <c r="B111" s="176">
        <v>7538.71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1930.712</v>
      </c>
      <c r="C113" s="172">
        <v>0.43193241967500001</v>
      </c>
      <c r="D113" s="182"/>
      <c r="E113" s="172">
        <v>9.2724967170000009E-3</v>
      </c>
      <c r="F113" s="172">
        <v>6.9968109069999994E-3</v>
      </c>
      <c r="G113" s="168" t="s">
        <v>226</v>
      </c>
    </row>
    <row r="114" spans="1:7">
      <c r="A114" s="169" t="s">
        <v>225</v>
      </c>
      <c r="B114" s="170">
        <v>2539.2249999999999</v>
      </c>
      <c r="C114" s="173">
        <v>0.568066909176</v>
      </c>
      <c r="D114" s="183"/>
      <c r="E114" s="173">
        <v>1.2194959929E-2</v>
      </c>
      <c r="F114" s="173">
        <v>9.2020338480000002E-3</v>
      </c>
      <c r="G114" s="171" t="s">
        <v>227</v>
      </c>
    </row>
    <row r="115" spans="1:7">
      <c r="A115" s="175" t="s">
        <v>277</v>
      </c>
      <c r="B115" s="176">
        <v>4469.9399999999996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497.48790000000002</v>
      </c>
      <c r="C117" s="172">
        <v>0.47815605086399998</v>
      </c>
      <c r="D117" s="182"/>
      <c r="E117" s="172">
        <v>2.3892506590000003E-3</v>
      </c>
      <c r="F117" s="172">
        <v>1.8028731189999999E-3</v>
      </c>
      <c r="G117" s="168" t="s">
        <v>230</v>
      </c>
    </row>
    <row r="118" spans="1:7">
      <c r="A118" s="169" t="s">
        <v>229</v>
      </c>
      <c r="B118" s="170">
        <v>542.94100000000003</v>
      </c>
      <c r="C118" s="173">
        <v>0.52184289188100008</v>
      </c>
      <c r="D118" s="183"/>
      <c r="E118" s="173">
        <v>2.6075451129999997E-3</v>
      </c>
      <c r="F118" s="173">
        <v>1.9675930489999999E-3</v>
      </c>
      <c r="G118" s="171" t="s">
        <v>231</v>
      </c>
    </row>
    <row r="119" spans="1:7">
      <c r="A119" s="175" t="s">
        <v>278</v>
      </c>
      <c r="B119" s="176">
        <v>1040.43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544.69730000000004</v>
      </c>
      <c r="C121" s="172">
        <v>1.2922815038E-2</v>
      </c>
      <c r="D121" s="182"/>
      <c r="E121" s="172">
        <v>2.6159799730000001E-3</v>
      </c>
      <c r="F121" s="172">
        <v>1.973957799E-3</v>
      </c>
      <c r="G121" s="168" t="s">
        <v>248</v>
      </c>
    </row>
    <row r="122" spans="1:7">
      <c r="A122" s="148" t="s">
        <v>233</v>
      </c>
      <c r="B122" s="179">
        <v>836.70240000000001</v>
      </c>
      <c r="C122" s="181">
        <v>1.9850567199999999E-2</v>
      </c>
      <c r="D122" s="164"/>
      <c r="E122" s="181">
        <v>4.0183726300000002E-3</v>
      </c>
      <c r="F122" s="181">
        <v>3.0321707629999998E-3</v>
      </c>
      <c r="G122" s="180" t="s">
        <v>249</v>
      </c>
    </row>
    <row r="123" spans="1:7">
      <c r="A123" s="148" t="s">
        <v>234</v>
      </c>
      <c r="B123" s="179">
        <v>1360.8978</v>
      </c>
      <c r="C123" s="181">
        <v>3.2286979494000001E-2</v>
      </c>
      <c r="D123" s="164"/>
      <c r="E123" s="181">
        <v>6.5358895490000004E-3</v>
      </c>
      <c r="F123" s="181">
        <v>4.9318306249999996E-3</v>
      </c>
      <c r="G123" s="180" t="s">
        <v>250</v>
      </c>
    </row>
    <row r="124" spans="1:7">
      <c r="A124" s="148" t="s">
        <v>235</v>
      </c>
      <c r="B124" s="179">
        <v>1412.7642000000001</v>
      </c>
      <c r="C124" s="181">
        <v>3.3517497606999999E-2</v>
      </c>
      <c r="D124" s="164"/>
      <c r="E124" s="181">
        <v>6.7849847129999993E-3</v>
      </c>
      <c r="F124" s="181">
        <v>5.1197920580000004E-3</v>
      </c>
      <c r="G124" s="180" t="s">
        <v>251</v>
      </c>
    </row>
    <row r="125" spans="1:7">
      <c r="A125" s="148" t="s">
        <v>236</v>
      </c>
      <c r="B125" s="179">
        <v>1713.8271999999999</v>
      </c>
      <c r="C125" s="181">
        <v>4.0660146310999998E-2</v>
      </c>
      <c r="D125" s="164"/>
      <c r="E125" s="181">
        <v>8.2308791189999991E-3</v>
      </c>
      <c r="F125" s="181">
        <v>6.2108304319999997E-3</v>
      </c>
      <c r="G125" s="180" t="s">
        <v>252</v>
      </c>
    </row>
    <row r="126" spans="1:7">
      <c r="A126" s="148" t="s">
        <v>237</v>
      </c>
      <c r="B126" s="179">
        <v>1785.6713</v>
      </c>
      <c r="C126" s="181">
        <v>4.2364630646999996E-2</v>
      </c>
      <c r="D126" s="164"/>
      <c r="E126" s="181">
        <v>8.5759197989999994E-3</v>
      </c>
      <c r="F126" s="181">
        <v>6.4711901250000007E-3</v>
      </c>
      <c r="G126" s="180" t="s">
        <v>253</v>
      </c>
    </row>
    <row r="127" spans="1:7">
      <c r="A127" s="148" t="s">
        <v>238</v>
      </c>
      <c r="B127" s="179">
        <v>1908.9985999999999</v>
      </c>
      <c r="C127" s="181">
        <v>4.5290541767000002E-2</v>
      </c>
      <c r="D127" s="164"/>
      <c r="E127" s="181">
        <v>9.1682152750000006E-3</v>
      </c>
      <c r="F127" s="181">
        <v>6.91812255E-3</v>
      </c>
      <c r="G127" s="180" t="s">
        <v>254</v>
      </c>
    </row>
    <row r="128" spans="1:7">
      <c r="A128" s="148" t="s">
        <v>239</v>
      </c>
      <c r="B128" s="179">
        <v>2183.0531999999998</v>
      </c>
      <c r="C128" s="181">
        <v>5.1792422548000004E-2</v>
      </c>
      <c r="D128" s="164"/>
      <c r="E128" s="181">
        <v>1.048439831E-2</v>
      </c>
      <c r="F128" s="181">
        <v>7.9112837339999995E-3</v>
      </c>
      <c r="G128" s="180" t="s">
        <v>255</v>
      </c>
    </row>
    <row r="129" spans="1:7">
      <c r="A129" s="148" t="s">
        <v>240</v>
      </c>
      <c r="B129" s="179">
        <v>2271.0891999999999</v>
      </c>
      <c r="C129" s="181">
        <v>5.3881055894000003E-2</v>
      </c>
      <c r="D129" s="164"/>
      <c r="E129" s="181">
        <v>1.0907202706000001E-2</v>
      </c>
      <c r="F129" s="181">
        <v>8.2303221220000004E-3</v>
      </c>
      <c r="G129" s="180" t="s">
        <v>256</v>
      </c>
    </row>
    <row r="130" spans="1:7">
      <c r="A130" s="148" t="s">
        <v>241</v>
      </c>
      <c r="B130" s="179">
        <v>2387.7748000000001</v>
      </c>
      <c r="C130" s="181">
        <v>5.6649394247000003E-2</v>
      </c>
      <c r="D130" s="164"/>
      <c r="E130" s="181">
        <v>1.1467600549999998E-2</v>
      </c>
      <c r="F130" s="181">
        <v>8.6531853350000007E-3</v>
      </c>
      <c r="G130" s="180" t="s">
        <v>257</v>
      </c>
    </row>
    <row r="131" spans="1:7">
      <c r="A131" s="148" t="s">
        <v>242</v>
      </c>
      <c r="B131" s="179">
        <v>2400.2795000000001</v>
      </c>
      <c r="C131" s="181">
        <v>5.6946065306999999E-2</v>
      </c>
      <c r="D131" s="164"/>
      <c r="E131" s="181">
        <v>1.1527656006E-2</v>
      </c>
      <c r="F131" s="181">
        <v>8.6985017880000012E-3</v>
      </c>
      <c r="G131" s="180" t="s">
        <v>258</v>
      </c>
    </row>
    <row r="132" spans="1:7">
      <c r="A132" s="148" t="s">
        <v>243</v>
      </c>
      <c r="B132" s="179">
        <v>2538.0047</v>
      </c>
      <c r="C132" s="181">
        <v>6.0213563210000001E-2</v>
      </c>
      <c r="D132" s="164"/>
      <c r="E132" s="181">
        <v>1.2189099279E-2</v>
      </c>
      <c r="F132" s="181">
        <v>9.1976115369999997E-3</v>
      </c>
      <c r="G132" s="180" t="s">
        <v>259</v>
      </c>
    </row>
    <row r="133" spans="1:7">
      <c r="A133" s="148" t="s">
        <v>244</v>
      </c>
      <c r="B133" s="179">
        <v>2715.0819999999999</v>
      </c>
      <c r="C133" s="181">
        <v>6.4414680410000008E-2</v>
      </c>
      <c r="D133" s="164"/>
      <c r="E133" s="181">
        <v>1.3039536156E-2</v>
      </c>
      <c r="F133" s="181">
        <v>9.8393314750000009E-3</v>
      </c>
      <c r="G133" s="180" t="s">
        <v>260</v>
      </c>
    </row>
    <row r="134" spans="1:7">
      <c r="A134" s="148" t="s">
        <v>245</v>
      </c>
      <c r="B134" s="179">
        <v>5182.6063999999997</v>
      </c>
      <c r="C134" s="181">
        <v>0.12295611511700001</v>
      </c>
      <c r="D134" s="164"/>
      <c r="E134" s="181">
        <v>2.4890144581999996E-2</v>
      </c>
      <c r="F134" s="181">
        <v>1.8781525667999999E-2</v>
      </c>
      <c r="G134" s="180" t="s">
        <v>261</v>
      </c>
    </row>
    <row r="135" spans="1:7">
      <c r="A135" s="148" t="s">
        <v>246</v>
      </c>
      <c r="B135" s="179">
        <v>6027.2380999999996</v>
      </c>
      <c r="C135" s="181">
        <v>0.14299480309000001</v>
      </c>
      <c r="D135" s="164"/>
      <c r="E135" s="181">
        <v>2.8946598712000001E-2</v>
      </c>
      <c r="F135" s="181">
        <v>2.1842431847E-2</v>
      </c>
      <c r="G135" s="180" t="s">
        <v>262</v>
      </c>
    </row>
    <row r="136" spans="1:7">
      <c r="A136" s="169" t="s">
        <v>247</v>
      </c>
      <c r="B136" s="170">
        <v>6881.3657000000003</v>
      </c>
      <c r="C136" s="173">
        <v>0.16325877905199998</v>
      </c>
      <c r="D136" s="183"/>
      <c r="E136" s="173">
        <v>3.3048658141999997E-2</v>
      </c>
      <c r="F136" s="173">
        <v>2.4937750728000002E-2</v>
      </c>
      <c r="G136" s="171" t="s">
        <v>263</v>
      </c>
    </row>
    <row r="137" spans="1:7">
      <c r="A137" s="175" t="s">
        <v>279</v>
      </c>
      <c r="B137" s="176">
        <v>42150.05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09/07/2025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942.15340000000003</v>
      </c>
      <c r="C6" s="172">
        <v>0.8</v>
      </c>
      <c r="D6" s="167">
        <v>753.72270000000003</v>
      </c>
      <c r="E6" s="182"/>
      <c r="F6" s="168" t="s">
        <v>84</v>
      </c>
    </row>
    <row r="7" spans="1:6">
      <c r="A7" s="148" t="s">
        <v>71</v>
      </c>
      <c r="B7" s="179">
        <v>1426.5351000000001</v>
      </c>
      <c r="C7" s="181">
        <v>0.8</v>
      </c>
      <c r="D7" s="179">
        <v>1141.2281</v>
      </c>
      <c r="E7" s="164"/>
      <c r="F7" s="180" t="s">
        <v>85</v>
      </c>
    </row>
    <row r="8" spans="1:6">
      <c r="A8" s="148" t="s">
        <v>72</v>
      </c>
      <c r="B8" s="179">
        <v>1528.9730999999999</v>
      </c>
      <c r="C8" s="181">
        <v>0.9</v>
      </c>
      <c r="D8" s="179">
        <v>1376.0758000000001</v>
      </c>
      <c r="E8" s="164"/>
      <c r="F8" s="180" t="s">
        <v>86</v>
      </c>
    </row>
    <row r="9" spans="1:6">
      <c r="A9" s="148" t="s">
        <v>74</v>
      </c>
      <c r="B9" s="179">
        <v>2897.2172999999998</v>
      </c>
      <c r="C9" s="181">
        <v>1</v>
      </c>
      <c r="D9" s="179">
        <v>2897.2172999999998</v>
      </c>
      <c r="E9" s="164"/>
      <c r="F9" s="180" t="s">
        <v>88</v>
      </c>
    </row>
    <row r="10" spans="1:6">
      <c r="A10" s="148" t="s">
        <v>75</v>
      </c>
      <c r="B10" s="179">
        <v>3081.2476999999999</v>
      </c>
      <c r="C10" s="181">
        <v>1</v>
      </c>
      <c r="D10" s="179">
        <v>3081.2476999999999</v>
      </c>
      <c r="E10" s="164"/>
      <c r="F10" s="180" t="s">
        <v>89</v>
      </c>
    </row>
    <row r="11" spans="1:6">
      <c r="A11" s="148" t="s">
        <v>76</v>
      </c>
      <c r="B11" s="179">
        <v>4269.7266</v>
      </c>
      <c r="C11" s="181">
        <v>0.3</v>
      </c>
      <c r="D11" s="179">
        <v>1280.9179999999999</v>
      </c>
      <c r="E11" s="164"/>
      <c r="F11" s="180" t="s">
        <v>90</v>
      </c>
    </row>
    <row r="12" spans="1:6">
      <c r="A12" s="169" t="s">
        <v>77</v>
      </c>
      <c r="B12" s="170">
        <v>4750.7927</v>
      </c>
      <c r="C12" s="173">
        <v>0.8</v>
      </c>
      <c r="D12" s="170">
        <v>3800.6341000000002</v>
      </c>
      <c r="E12" s="183"/>
      <c r="F12" s="171" t="s">
        <v>91</v>
      </c>
    </row>
    <row r="13" spans="1:6">
      <c r="A13" s="175" t="s">
        <v>280</v>
      </c>
      <c r="B13" s="176">
        <v>18896.650000000001</v>
      </c>
      <c r="C13" s="178"/>
      <c r="D13" s="176">
        <v>14331.04</v>
      </c>
      <c r="E13" s="178"/>
      <c r="F13" s="174"/>
    </row>
    <row r="15" spans="1:6">
      <c r="A15" s="184" t="s">
        <v>106</v>
      </c>
      <c r="B15" s="185">
        <v>477.4855</v>
      </c>
      <c r="C15" s="187">
        <v>0.9</v>
      </c>
      <c r="D15" s="185">
        <v>429.73689999999999</v>
      </c>
      <c r="E15" s="188"/>
      <c r="F15" s="186" t="s">
        <v>110</v>
      </c>
    </row>
    <row r="16" spans="1:6">
      <c r="A16" s="175" t="s">
        <v>281</v>
      </c>
      <c r="B16" s="176">
        <v>477.49</v>
      </c>
      <c r="C16" s="178"/>
      <c r="D16" s="176">
        <v>429.74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3776.6149999999998</v>
      </c>
      <c r="C19" s="181">
        <v>0.65</v>
      </c>
      <c r="D19" s="179">
        <v>2454.8000000000002</v>
      </c>
      <c r="E19" s="164"/>
      <c r="F19" s="180" t="s">
        <v>120</v>
      </c>
    </row>
    <row r="20" spans="1:6">
      <c r="A20" s="169" t="s">
        <v>117</v>
      </c>
      <c r="B20" s="170">
        <v>6336.268</v>
      </c>
      <c r="C20" s="173">
        <v>0.65</v>
      </c>
      <c r="D20" s="170">
        <v>4118.5739999999996</v>
      </c>
      <c r="E20" s="183"/>
      <c r="F20" s="171" t="s">
        <v>121</v>
      </c>
    </row>
    <row r="21" spans="1:6">
      <c r="A21" s="175" t="s">
        <v>282</v>
      </c>
      <c r="B21" s="176">
        <v>10803.35</v>
      </c>
      <c r="C21" s="178"/>
      <c r="D21" s="178"/>
      <c r="E21" s="178"/>
      <c r="F21" s="174"/>
    </row>
    <row r="23" spans="1:6">
      <c r="A23" s="166" t="s">
        <v>128</v>
      </c>
      <c r="B23" s="167">
        <v>1023.3630000000001</v>
      </c>
      <c r="C23" s="172">
        <v>1</v>
      </c>
      <c r="D23" s="167">
        <v>1023.3629</v>
      </c>
      <c r="E23" s="182"/>
      <c r="F23" s="168" t="s">
        <v>140</v>
      </c>
    </row>
    <row r="24" spans="1:6">
      <c r="A24" s="148" t="s">
        <v>129</v>
      </c>
      <c r="B24" s="179">
        <v>1625.32</v>
      </c>
      <c r="C24" s="181">
        <v>0.4</v>
      </c>
      <c r="D24" s="179">
        <v>650.12819999999999</v>
      </c>
      <c r="E24" s="164"/>
      <c r="F24" s="180" t="s">
        <v>141</v>
      </c>
    </row>
    <row r="25" spans="1:6">
      <c r="A25" s="148" t="s">
        <v>130</v>
      </c>
      <c r="B25" s="179">
        <v>1642.0650000000001</v>
      </c>
      <c r="C25" s="181">
        <v>0.5</v>
      </c>
      <c r="D25" s="179">
        <v>821.03229999999996</v>
      </c>
      <c r="E25" s="164"/>
      <c r="F25" s="180" t="s">
        <v>142</v>
      </c>
    </row>
    <row r="26" spans="1:6">
      <c r="A26" s="148" t="s">
        <v>131</v>
      </c>
      <c r="B26" s="179">
        <v>2304.2570000000001</v>
      </c>
      <c r="C26" s="181">
        <v>0.25</v>
      </c>
      <c r="D26" s="179">
        <v>576.06420000000003</v>
      </c>
      <c r="E26" s="164"/>
      <c r="F26" s="180" t="s">
        <v>143</v>
      </c>
    </row>
    <row r="27" spans="1:6">
      <c r="A27" s="148" t="s">
        <v>132</v>
      </c>
      <c r="B27" s="179">
        <v>2362.3029999999999</v>
      </c>
      <c r="C27" s="181">
        <v>0.4</v>
      </c>
      <c r="D27" s="179">
        <v>944.9212</v>
      </c>
      <c r="E27" s="164"/>
      <c r="F27" s="180" t="s">
        <v>144</v>
      </c>
    </row>
    <row r="28" spans="1:6">
      <c r="A28" s="148" t="s">
        <v>134</v>
      </c>
      <c r="B28" s="179">
        <v>5849.07</v>
      </c>
      <c r="C28" s="181">
        <v>0.5</v>
      </c>
      <c r="D28" s="179">
        <v>2924.5349000000001</v>
      </c>
      <c r="E28" s="164"/>
      <c r="F28" s="180" t="s">
        <v>146</v>
      </c>
    </row>
    <row r="29" spans="1:6">
      <c r="A29" s="148" t="s">
        <v>135</v>
      </c>
      <c r="B29" s="179">
        <v>6906.482</v>
      </c>
      <c r="C29" s="181">
        <v>0.6</v>
      </c>
      <c r="D29" s="179">
        <v>4143.8892999999998</v>
      </c>
      <c r="E29" s="164"/>
      <c r="F29" s="180" t="s">
        <v>147</v>
      </c>
    </row>
    <row r="30" spans="1:6">
      <c r="A30" s="148" t="s">
        <v>136</v>
      </c>
      <c r="B30" s="179">
        <v>9334.4629999999997</v>
      </c>
      <c r="C30" s="181">
        <v>0.75</v>
      </c>
      <c r="D30" s="179">
        <v>7000.8468999999996</v>
      </c>
      <c r="E30" s="164"/>
      <c r="F30" s="180" t="s">
        <v>148</v>
      </c>
    </row>
    <row r="31" spans="1:6">
      <c r="A31" s="169" t="s">
        <v>137</v>
      </c>
      <c r="B31" s="170">
        <v>11536.93</v>
      </c>
      <c r="C31" s="173">
        <v>0.85</v>
      </c>
      <c r="D31" s="170">
        <v>9806.3907999999992</v>
      </c>
      <c r="E31" s="183"/>
      <c r="F31" s="171" t="s">
        <v>149</v>
      </c>
    </row>
    <row r="32" spans="1:6">
      <c r="A32" s="175" t="s">
        <v>283</v>
      </c>
      <c r="B32" s="176">
        <v>42584.25</v>
      </c>
      <c r="C32" s="178"/>
      <c r="D32" s="176">
        <v>27891.17</v>
      </c>
      <c r="E32" s="178"/>
      <c r="F32" s="174"/>
    </row>
    <row r="34" spans="1:6">
      <c r="A34" s="166" t="s">
        <v>159</v>
      </c>
      <c r="B34" s="167">
        <v>768.04</v>
      </c>
      <c r="C34" s="172">
        <v>1</v>
      </c>
      <c r="D34" s="167">
        <v>768.04</v>
      </c>
      <c r="E34" s="182"/>
      <c r="F34" s="168" t="s">
        <v>188</v>
      </c>
    </row>
    <row r="35" spans="1:6">
      <c r="A35" s="148" t="s">
        <v>160</v>
      </c>
      <c r="B35" s="179">
        <v>888.6857</v>
      </c>
      <c r="C35" s="181">
        <v>0.7</v>
      </c>
      <c r="D35" s="179">
        <v>622.08000000000004</v>
      </c>
      <c r="E35" s="164"/>
      <c r="F35" s="180" t="s">
        <v>189</v>
      </c>
    </row>
    <row r="36" spans="1:6">
      <c r="A36" s="148" t="s">
        <v>161</v>
      </c>
      <c r="B36" s="179">
        <v>1185.3797999999999</v>
      </c>
      <c r="C36" s="181">
        <v>1</v>
      </c>
      <c r="D36" s="179">
        <v>1185.3800000000001</v>
      </c>
      <c r="E36" s="164"/>
      <c r="F36" s="180" t="s">
        <v>190</v>
      </c>
    </row>
    <row r="37" spans="1:6">
      <c r="A37" s="148" t="s">
        <v>163</v>
      </c>
      <c r="B37" s="179">
        <v>1497.5672999999999</v>
      </c>
      <c r="C37" s="181">
        <v>1</v>
      </c>
      <c r="D37" s="179">
        <v>1497.567</v>
      </c>
      <c r="E37" s="164"/>
      <c r="F37" s="180" t="s">
        <v>192</v>
      </c>
    </row>
    <row r="38" spans="1:6">
      <c r="A38" s="148" t="s">
        <v>164</v>
      </c>
      <c r="B38" s="179">
        <v>1613.9286</v>
      </c>
      <c r="C38" s="181">
        <v>0.9</v>
      </c>
      <c r="D38" s="179">
        <v>1452.5360000000001</v>
      </c>
      <c r="E38" s="164"/>
      <c r="F38" s="180" t="s">
        <v>193</v>
      </c>
    </row>
    <row r="39" spans="1:6">
      <c r="A39" s="148" t="s">
        <v>165</v>
      </c>
      <c r="B39" s="179">
        <v>1643.2099000000001</v>
      </c>
      <c r="C39" s="181">
        <v>1</v>
      </c>
      <c r="D39" s="179">
        <v>1643.21</v>
      </c>
      <c r="E39" s="164"/>
      <c r="F39" s="180" t="s">
        <v>194</v>
      </c>
    </row>
    <row r="40" spans="1:6">
      <c r="A40" s="148" t="s">
        <v>166</v>
      </c>
      <c r="B40" s="179">
        <v>1660.4278999999999</v>
      </c>
      <c r="C40" s="181">
        <v>1</v>
      </c>
      <c r="D40" s="179">
        <v>1660.4280000000001</v>
      </c>
      <c r="E40" s="164"/>
      <c r="F40" s="180" t="s">
        <v>195</v>
      </c>
    </row>
    <row r="41" spans="1:6">
      <c r="A41" s="148" t="s">
        <v>167</v>
      </c>
      <c r="B41" s="179">
        <v>1739.2769000000001</v>
      </c>
      <c r="C41" s="181">
        <v>1</v>
      </c>
      <c r="D41" s="179">
        <v>1739.277</v>
      </c>
      <c r="E41" s="164"/>
      <c r="F41" s="180" t="s">
        <v>196</v>
      </c>
    </row>
    <row r="42" spans="1:6">
      <c r="A42" s="148" t="s">
        <v>169</v>
      </c>
      <c r="B42" s="179">
        <v>1883.7766999999999</v>
      </c>
      <c r="C42" s="181">
        <v>1</v>
      </c>
      <c r="D42" s="179">
        <v>1883.777</v>
      </c>
      <c r="E42" s="164"/>
      <c r="F42" s="180" t="s">
        <v>198</v>
      </c>
    </row>
    <row r="43" spans="1:6">
      <c r="A43" s="148" t="s">
        <v>170</v>
      </c>
      <c r="B43" s="179">
        <v>2162.5484000000001</v>
      </c>
      <c r="C43" s="181">
        <v>1</v>
      </c>
      <c r="D43" s="179">
        <v>2162.5479999999998</v>
      </c>
      <c r="E43" s="164"/>
      <c r="F43" s="180" t="s">
        <v>199</v>
      </c>
    </row>
    <row r="44" spans="1:6">
      <c r="A44" s="148" t="s">
        <v>171</v>
      </c>
      <c r="B44" s="179">
        <v>2575.0971</v>
      </c>
      <c r="C44" s="181">
        <v>0.9</v>
      </c>
      <c r="D44" s="179">
        <v>2317.587</v>
      </c>
      <c r="E44" s="164"/>
      <c r="F44" s="180" t="s">
        <v>200</v>
      </c>
    </row>
    <row r="45" spans="1:6">
      <c r="A45" s="148" t="s">
        <v>172</v>
      </c>
      <c r="B45" s="179">
        <v>3273.1498000000001</v>
      </c>
      <c r="C45" s="181">
        <v>0.75</v>
      </c>
      <c r="D45" s="179">
        <v>2454.8620000000001</v>
      </c>
      <c r="E45" s="164"/>
      <c r="F45" s="180" t="s">
        <v>201</v>
      </c>
    </row>
    <row r="46" spans="1:6">
      <c r="A46" s="148" t="s">
        <v>173</v>
      </c>
      <c r="B46" s="179">
        <v>4120.5537000000004</v>
      </c>
      <c r="C46" s="181">
        <v>0.9</v>
      </c>
      <c r="D46" s="179">
        <v>3708.498</v>
      </c>
      <c r="E46" s="164"/>
      <c r="F46" s="180" t="s">
        <v>202</v>
      </c>
    </row>
    <row r="47" spans="1:6">
      <c r="A47" s="148" t="s">
        <v>174</v>
      </c>
      <c r="B47" s="179">
        <v>4167.7260999999999</v>
      </c>
      <c r="C47" s="181">
        <v>0.9</v>
      </c>
      <c r="D47" s="179">
        <v>3750.953</v>
      </c>
      <c r="E47" s="164"/>
      <c r="F47" s="180" t="s">
        <v>203</v>
      </c>
    </row>
    <row r="48" spans="1:6">
      <c r="A48" s="148" t="s">
        <v>175</v>
      </c>
      <c r="B48" s="179">
        <v>4624.5352000000003</v>
      </c>
      <c r="C48" s="181">
        <v>0.9</v>
      </c>
      <c r="D48" s="179">
        <v>4162.0820000000003</v>
      </c>
      <c r="E48" s="164"/>
      <c r="F48" s="180" t="s">
        <v>204</v>
      </c>
    </row>
    <row r="49" spans="1:6">
      <c r="A49" s="148" t="s">
        <v>176</v>
      </c>
      <c r="B49" s="179">
        <v>5145.7325000000001</v>
      </c>
      <c r="C49" s="181">
        <v>1</v>
      </c>
      <c r="D49" s="179">
        <v>5145.732</v>
      </c>
      <c r="E49" s="164"/>
      <c r="F49" s="180" t="s">
        <v>205</v>
      </c>
    </row>
    <row r="50" spans="1:6">
      <c r="A50" s="148" t="s">
        <v>177</v>
      </c>
      <c r="B50" s="179">
        <v>5262.2464</v>
      </c>
      <c r="C50" s="181">
        <v>1</v>
      </c>
      <c r="D50" s="179">
        <v>5262.2460000000001</v>
      </c>
      <c r="E50" s="164"/>
      <c r="F50" s="180" t="s">
        <v>206</v>
      </c>
    </row>
    <row r="51" spans="1:6">
      <c r="A51" s="169" t="s">
        <v>178</v>
      </c>
      <c r="B51" s="170">
        <v>10493.832399999999</v>
      </c>
      <c r="C51" s="173">
        <v>0.9</v>
      </c>
      <c r="D51" s="170">
        <v>8059.4570000000003</v>
      </c>
      <c r="E51" s="183"/>
      <c r="F51" s="171" t="s">
        <v>207</v>
      </c>
    </row>
    <row r="52" spans="1:6">
      <c r="A52" s="175" t="s">
        <v>284</v>
      </c>
      <c r="B52" s="176">
        <v>54705.71</v>
      </c>
      <c r="C52" s="178"/>
      <c r="D52" s="176">
        <v>49476.26</v>
      </c>
      <c r="E52" s="178"/>
      <c r="F52" s="174"/>
    </row>
    <row r="54" spans="1:6">
      <c r="A54" s="166" t="s">
        <v>217</v>
      </c>
      <c r="B54" s="167">
        <v>804.51819999999998</v>
      </c>
      <c r="C54" s="172">
        <v>0.8</v>
      </c>
      <c r="D54" s="167">
        <v>643.6146</v>
      </c>
      <c r="E54" s="182"/>
      <c r="F54" s="168" t="s">
        <v>221</v>
      </c>
    </row>
    <row r="55" spans="1:6">
      <c r="A55" s="169" t="s">
        <v>218</v>
      </c>
      <c r="B55" s="170">
        <v>1460.404</v>
      </c>
      <c r="C55" s="173">
        <v>0.8</v>
      </c>
      <c r="D55" s="170">
        <v>1168.3232</v>
      </c>
      <c r="E55" s="183"/>
      <c r="F55" s="171" t="s">
        <v>222</v>
      </c>
    </row>
    <row r="56" spans="1:6">
      <c r="A56" s="175" t="s">
        <v>285</v>
      </c>
      <c r="B56" s="176">
        <v>2264.92</v>
      </c>
      <c r="C56" s="178"/>
      <c r="D56" s="176">
        <v>1811.94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129732.370290454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G5768" s="108" t="e">
        <f>G5767*#REF!/#REF!</f>
        <v>#REF!</v>
      </c>
      <c r="H5768" s="108">
        <f t="shared" si="138"/>
        <v>0</v>
      </c>
      <c r="I5768" s="108">
        <f t="shared" si="139"/>
        <v>0</v>
      </c>
      <c r="J5768" s="108">
        <f t="shared" si="140"/>
        <v>0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G5768" s="108" t="e">
        <f>G5767*#REF!/#REF!</f>
        <v>#REF!</v>
      </c>
      <c r="H5768" s="108">
        <f t="shared" si="138"/>
        <v>0</v>
      </c>
      <c r="I5768" s="108">
        <f t="shared" si="139"/>
        <v>0</v>
      </c>
      <c r="J5768" s="108">
        <f t="shared" si="140"/>
        <v>0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5.5756132909284599E-2</v>
      </c>
      <c r="E31" s="42"/>
      <c r="F31" s="43"/>
      <c r="G31" s="41">
        <f>Indices!F17</f>
        <v>3.5820056205674702E-2</v>
      </c>
      <c r="H31" s="42"/>
      <c r="I31" s="42"/>
      <c r="J31" s="41">
        <f>Indices!J17</f>
        <v>5.4786386964057202E-2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0.104241287890637</v>
      </c>
      <c r="E32" s="42"/>
      <c r="F32" s="39"/>
      <c r="G32" s="41">
        <f>Indices!F26</f>
        <v>7.7150988403675E-2</v>
      </c>
      <c r="H32" s="42"/>
      <c r="I32" s="42"/>
      <c r="J32" s="41">
        <f>Indices!J26</f>
        <v>0.102653670298005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2025-07-10T07:58:46Z</dcterms:modified>
</cp:coreProperties>
</file>