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3E7F46DE-D336-46C4-AE94-D80B4F6715AA}" xr6:coauthVersionLast="47" xr6:coauthVersionMax="47" xr10:uidLastSave="{00000000-0000-0000-0000-000000000000}"/>
  <bookViews>
    <workbookView xWindow="-120" yWindow="-120" windowWidth="29040" windowHeight="1764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<sst xmlns="http://schemas.openxmlformats.org/spreadsheetml/2006/main" count="438" uniqueCount="286">
  <si>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</si>
  <si>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</si>
  <si>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</si>
  <si>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</si>
  <si>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</si>
  <si>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</si>
  <si>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</si>
  <si>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</si>
  <si>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</si>
  <si>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</si>
  <si>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</si>
  <si>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</si>
  <si>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</si>
  <si>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</si>
  <si>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</si>
  <si>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</si>
  <si>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</si>
  <si>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</si>
  <si>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</si>
  <si>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</si>
  <si>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</si>
  <si>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</si>
  <si>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</si>
  <si>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</si>
  <si>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</si>
  <si>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</si>
  <si>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</si>
  <si>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</si>
  <si>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</si>
  <si>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</si>
  <si>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</si>
  <si>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</si>
  <si>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</si>
  <si>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</si>
  <si>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</si>
  <si>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</si>
  <si>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</si>
  <si>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</si>
  <si>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</si>
  <si>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</si>
  <si>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</si>
  <si>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</si>
  <si>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</si>
  <si>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</si>
  <si>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</si>
  <si>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</si>
  <si>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</si>
  <si>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</si>
  <si>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</si>
  <si>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</si>
  <si>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</si>
  <si>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</si>
  <si>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</si>
  <si>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</si>
  <si>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</si>
  <si>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</si>
  <si>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03-07-2025</t>
  </si>
  <si>
    <t>04/07/2025</t>
  </si>
  <si>
    <t>Variation par rapport au 31/12/2024</t>
  </si>
  <si>
    <t>AU 04/07/2025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</si>
  <si>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</si>
  <si>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</si>
  <si>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</si>
  <si>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</si>
  <si>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</si>
  <si>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</si>
  <si>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</si>
  <si>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</si>
  <si>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</si>
  <si>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</si>
  <si>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</si>
  <si>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</si>
  <si>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</si>
  <si>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</si>
  <si>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</si>
  <si>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</si>
  <si>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</si>
  <si>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</si>
  <si>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</si>
  <si>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</si>
  <si>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</si>
  <si>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</si>
  <si>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</si>
  <si>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</si>
  <si>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</si>
  <si>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</si>
  <si>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</si>
  <si>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</si>
  <si>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</si>
  <si>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</si>
  <si>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</si>
  <si>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</si>
  <si>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</si>
  <si>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</si>
  <si>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</si>
  <si>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</si>
  <si>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</si>
  <si>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</si>
  <si>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</si>
  <si>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</si>
  <si>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</si>
  <si>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</si>
  <si>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</si>
  <si>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</si>
  <si>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</si>
  <si>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</si>
  <si>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</si>
  <si>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</si>
  <si>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</si>
  <si>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</si>
  <si>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</si>
  <si>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</si>
  <si>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</si>
  <si>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</si>
  <si>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</si>
  <si>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</si>
  <si>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</si>
  <si>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</si>
  <si>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</si>
  <si>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</si>
  <si>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</si>
  <si>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</si>
  <si>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</si>
  <si>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</si>
  <si>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</si>
  <si>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</si>
  <si>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</si>
  <si>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</si>
  <si>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</si>
  <si>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ARGAN</t>
  </si>
  <si>
    <t>ICADE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</si>
  <si>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</si>
  <si>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</si>
  <si>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</si>
  <si>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</si>
  <si>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</si>
  <si>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</si>
  <si>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</si>
  <si>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</si>
  <si>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</si>
  <si>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</si>
  <si>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FR0010481960</t>
  </si>
  <si>
    <t>FR0000035081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</si>
  <si>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</si>
  <si>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</si>
  <si>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</si>
  <si>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</si>
  <si>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</si>
  <si>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</si>
  <si>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</si>
  <si>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</si>
  <si>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</si>
  <si>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NewRiver REIT Rg</t>
  </si>
  <si>
    <t>CUSTODIAN REIT</t>
  </si>
  <si>
    <t>MOUNTVIEW ESTATES</t>
  </si>
  <si>
    <t>PICTON PROPERTY INCOME</t>
  </si>
  <si>
    <t>WAREHOUSE REIT PLC</t>
  </si>
  <si>
    <t>The PRS REIT Rg</t>
  </si>
  <si>
    <t>Targt Hlthc REIT Rg</t>
  </si>
  <si>
    <t>EMPIRIC STUDENT PROPERTY</t>
  </si>
  <si>
    <t>WORKSPACE GROUP</t>
  </si>
  <si>
    <t>SUPERMARKT INCOME REIT PLC</t>
  </si>
  <si>
    <t>PRIMARY HEALTH PROPERTIES</t>
  </si>
  <si>
    <t>Savills Rg</t>
  </si>
  <si>
    <t>GREAT PORTLAND ESTATES</t>
  </si>
  <si>
    <t>HAMMERSON</t>
  </si>
  <si>
    <t>SIRIUS REAL ESTATE</t>
  </si>
  <si>
    <t>SAFESTORE HOLDINGS</t>
  </si>
  <si>
    <t>GRAINGER TRUST</t>
  </si>
  <si>
    <t>ASSURA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</si>
  <si>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</si>
  <si>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</si>
  <si>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</si>
  <si>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</si>
  <si>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</si>
  <si>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</si>
  <si>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</si>
  <si>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LondonMetric Rg</t>
  </si>
  <si>
    <t>SEGRO</t>
  </si>
  <si>
    <t>GB00BF044593</t>
  </si>
  <si>
    <t>GB00B1G5HX72</t>
  </si>
  <si>
    <t>GB00BD7XPJ64</t>
  </si>
  <si>
    <t>GB00BJFLFT45</t>
  </si>
  <si>
    <t>GB0006081037</t>
  </si>
  <si>
    <t>GB00B0LCW208</t>
  </si>
  <si>
    <t>GB00BD2NCM38</t>
  </si>
  <si>
    <t>GB00BF01NH51</t>
  </si>
  <si>
    <t>GB00BJGTLF51</t>
  </si>
  <si>
    <t>GB00BLWDVR75</t>
  </si>
  <si>
    <t>GB00B67G5X01</t>
  </si>
  <si>
    <t>GB00BF345X11</t>
  </si>
  <si>
    <t>GB00BYRJ5J14</t>
  </si>
  <si>
    <t>GB00B135BJ46</t>
  </si>
  <si>
    <t>GB00BF5H9P87</t>
  </si>
  <si>
    <t>GB00BRJQ8J25</t>
  </si>
  <si>
    <t>GG00B1W3VF54</t>
  </si>
  <si>
    <t>GB00B1N7Z094</t>
  </si>
  <si>
    <t>GB00B04V1276</t>
  </si>
  <si>
    <t>GB00BVGBWW93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</si>
  <si>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</si>
  <si>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</si>
  <si>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</si>
  <si>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</si>
  <si>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</si>
  <si>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</si>
  <si>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</si>
  <si>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GB00B4WFW713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</si>
  <si>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</si>
  <si>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</si>
  <si>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</si>
  <si>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</si>
  <si>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</si>
  <si>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</si>
  <si>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</si>
  <si>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</si>
  <si>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</si>
  <si>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</si>
  <si>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</si>
  <si>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</si>
  <si>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</si>
  <si>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</si>
  <si>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</si>
  <si>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</si>
  <si>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</si>
  <si>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</si>
  <si>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</si>
  <si>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</si>
  <si>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</si>
  <si>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</si>
  <si>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</si>
  <si>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</si>
  <si>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</si>
  <si>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</si>
  <si>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</si>
  <si>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</si>
  <si>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</si>
  <si>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</si>
  <si>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</si>
  <si>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</si>
  <si>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Hemnet Grp Rg</t>
  </si>
  <si>
    <t>HUFVUDSTADEN</t>
  </si>
  <si>
    <t>FABEGE AB</t>
  </si>
  <si>
    <t>WALLENSTAM BYGGNADS AB</t>
  </si>
  <si>
    <t>CATENA AB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</si>
  <si>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</si>
  <si>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</si>
  <si>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</si>
  <si>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</si>
  <si>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</si>
  <si>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</si>
  <si>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</si>
  <si>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</si>
  <si>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</si>
  <si>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</si>
  <si>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</si>
  <si>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SE0015671995</t>
  </si>
  <si>
    <t>SE0000170375</t>
  </si>
  <si>
    <t>SE0011166974</t>
  </si>
  <si>
    <t>SE0017780133</t>
  </si>
  <si>
    <t>SE0001664707</t>
  </si>
  <si>
    <t>SE0018012635</t>
  </si>
  <si>
    <t>SE0000379190</t>
  </si>
  <si>
    <t>SE0005127818</t>
  </si>
  <si>
    <t>SE0017832488</t>
  </si>
  <si>
    <t>TOTAL (40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</si>
  <si>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</si>
  <si>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</si>
  <si>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</si>
  <si>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</si>
  <si>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</si>
  <si>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</si>
  <si>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</si>
  <si>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</si>
  <si>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</si>
  <si>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</si>
  <si>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</si>
  <si>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</si>
  <si>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</si>
  <si>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</si>
  <si>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</si>
  <si>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</si>
  <si>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</si>
  <si>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</si>
  <si>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</si>
  <si>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(18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</si>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</sst>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977.41838420029603</c:v>
                </c:pt>
                <c:pt idx="2926">
                  <c:v>971.998636444309</c:v>
                </c:pt>
                <c:pt idx="2927">
                  <c:v>958.19422091229546</c:v>
                </c:pt>
                <c:pt idx="2928">
                  <c:v>950.16112931315286</c:v>
                </c:pt>
                <c:pt idx="2929">
                  <c:v>961.48334394934</c:v>
                </c:pt>
                <c:pt idx="2930">
                  <c:v>962.5212486739199</c:v>
                </c:pt>
                <c:pt idx="2931">
                  <c:v>970.46339519024059</c:v>
                </c:pt>
                <c:pt idx="2932">
                  <c:v>961.65123725993271</c:v>
                </c:pt>
                <c:pt idx="2933">
                  <c:v>969.05205713088867</c:v>
                </c:pt>
                <c:pt idx="2934">
                  <c:v>969.2658711580541</c:v>
                </c:pt>
                <c:pt idx="2935">
                  <c:v>969.50312819368025</c:v>
                </c:pt>
                <c:pt idx="2936">
                  <c:v>959.39133124433283</c:v>
                </c:pt>
                <c:pt idx="2937">
                  <c:v>962.56792784076663</c:v>
                </c:pt>
                <c:pt idx="2938">
                  <c:v>968.13350489938341</c:v>
                </c:pt>
                <c:pt idx="2939">
                  <c:v>972.26030178874441</c:v>
                </c:pt>
                <c:pt idx="2940">
                  <c:v>976.58898435096603</c:v>
                </c:pt>
                <c:pt idx="2941">
                  <c:v>959.90259567884823</c:v>
                </c:pt>
                <c:pt idx="2942">
                  <c:v>963.02982405746502</c:v>
                </c:pt>
                <c:pt idx="2943">
                  <c:v>957.27001477874978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859.69065235465496</c:v>
                </c:pt>
                <c:pt idx="2926">
                  <c:v>854.60707752553776</c:v>
                </c:pt>
                <c:pt idx="2927">
                  <c:v>851.05573048771396</c:v>
                </c:pt>
                <c:pt idx="2928">
                  <c:v>841.80186792251141</c:v>
                </c:pt>
                <c:pt idx="2929">
                  <c:v>844.67948559722061</c:v>
                </c:pt>
                <c:pt idx="2930">
                  <c:v>844.93766291245913</c:v>
                </c:pt>
                <c:pt idx="2931">
                  <c:v>849.65705006699989</c:v>
                </c:pt>
                <c:pt idx="2932">
                  <c:v>841.97158437262283</c:v>
                </c:pt>
                <c:pt idx="2933">
                  <c:v>845.82212888491745</c:v>
                </c:pt>
                <c:pt idx="2934">
                  <c:v>843.42762167685498</c:v>
                </c:pt>
                <c:pt idx="2935">
                  <c:v>848.27884405619818</c:v>
                </c:pt>
                <c:pt idx="2936">
                  <c:v>840.02194970886183</c:v>
                </c:pt>
                <c:pt idx="2937">
                  <c:v>843.53427409085918</c:v>
                </c:pt>
                <c:pt idx="2938">
                  <c:v>845.86728672977677</c:v>
                </c:pt>
                <c:pt idx="2939">
                  <c:v>845.78788596938432</c:v>
                </c:pt>
                <c:pt idx="2940">
                  <c:v>850.51861608969546</c:v>
                </c:pt>
                <c:pt idx="2941">
                  <c:v>823.87620101676282</c:v>
                </c:pt>
                <c:pt idx="2942">
                  <c:v>829.75292737691632</c:v>
                </c:pt>
                <c:pt idx="2943">
                  <c:v>825.74351000442937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1448.134</c:v>
                </c:pt>
                <c:pt idx="5722">
                  <c:v>1456.0177000000001</c:v>
                </c:pt>
                <c:pt idx="5723">
                  <c:v>1446.2083</c:v>
                </c:pt>
                <c:pt idx="5724">
                  <c:v>1431.0595000000001</c:v>
                </c:pt>
                <c:pt idx="5725">
                  <c:v>1430.3373999999999</c:v>
                </c:pt>
                <c:pt idx="5726">
                  <c:v>1446.7408</c:v>
                </c:pt>
                <c:pt idx="5727">
                  <c:v>1464.1456000000001</c:v>
                </c:pt>
                <c:pt idx="5728">
                  <c:v>1465.2493999999999</c:v>
                </c:pt>
                <c:pt idx="5729">
                  <c:v>1472.5344</c:v>
                </c:pt>
                <c:pt idx="5730">
                  <c:v>1463.3941</c:v>
                </c:pt>
                <c:pt idx="5731">
                  <c:v>1446.7245</c:v>
                </c:pt>
                <c:pt idx="5732">
                  <c:v>1449.3284000000001</c:v>
                </c:pt>
                <c:pt idx="5733">
                  <c:v>1461.2718</c:v>
                </c:pt>
                <c:pt idx="5734">
                  <c:v>1466.7901999999999</c:v>
                </c:pt>
                <c:pt idx="5735">
                  <c:v>1476.8012000000001</c:v>
                </c:pt>
                <c:pt idx="5736">
                  <c:v>1483.1106</c:v>
                </c:pt>
                <c:pt idx="5737">
                  <c:v>1485.7893999999999</c:v>
                </c:pt>
                <c:pt idx="5738">
                  <c:v>1480.7464</c:v>
                </c:pt>
                <c:pt idx="5739">
                  <c:v>1475.0139999999999</c:v>
                </c:pt>
                <c:pt idx="5740">
                  <c:v>1473.2029</c:v>
                </c:pt>
                <c:pt idx="5741">
                  <c:v>1470.4324999999999</c:v>
                </c:pt>
                <c:pt idx="5742">
                  <c:v>1473.0698</c:v>
                </c:pt>
                <c:pt idx="5743">
                  <c:v>1486.0862</c:v>
                </c:pt>
                <c:pt idx="5744">
                  <c:v>1496.2321999999999</c:v>
                </c:pt>
                <c:pt idx="5745">
                  <c:v>1485.1611</c:v>
                </c:pt>
                <c:pt idx="5746">
                  <c:v>1469.9784</c:v>
                </c:pt>
                <c:pt idx="5747">
                  <c:v>1455.5821000000001</c:v>
                </c:pt>
                <c:pt idx="5748">
                  <c:v>1470.0310999999999</c:v>
                </c:pt>
                <c:pt idx="5749">
                  <c:v>1475.3308</c:v>
                </c:pt>
                <c:pt idx="5750">
                  <c:v>1487.3704</c:v>
                </c:pt>
                <c:pt idx="5751">
                  <c:v>1477.5035</c:v>
                </c:pt>
                <c:pt idx="5752">
                  <c:v>1481.6401000000001</c:v>
                </c:pt>
                <c:pt idx="5753">
                  <c:v>1486.3662999999999</c:v>
                </c:pt>
                <c:pt idx="5754">
                  <c:v>1488.7085</c:v>
                </c:pt>
                <c:pt idx="5755">
                  <c:v>1478.1899000000001</c:v>
                </c:pt>
                <c:pt idx="5756">
                  <c:v>1486.7415000000001</c:v>
                </c:pt>
                <c:pt idx="5757">
                  <c:v>1490.9322999999999</c:v>
                </c:pt>
                <c:pt idx="5758">
                  <c:v>1489.1836000000001</c:v>
                </c:pt>
                <c:pt idx="5759">
                  <c:v>1498.3966</c:v>
                </c:pt>
                <c:pt idx="5760">
                  <c:v>1466.0992000000001</c:v>
                </c:pt>
                <c:pt idx="5761">
                  <c:v>1473.2936</c:v>
                </c:pt>
                <c:pt idx="5762">
                  <c:v>1465.0988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1587.7089458875059</c:v>
                </c:pt>
                <c:pt idx="2926">
                  <c:v>1580.9445565040294</c:v>
                </c:pt>
                <c:pt idx="2927">
                  <c:v>1558.4918809829585</c:v>
                </c:pt>
                <c:pt idx="2928">
                  <c:v>1545.4260675457256</c:v>
                </c:pt>
                <c:pt idx="2929">
                  <c:v>1563.8415640289722</c:v>
                </c:pt>
                <c:pt idx="2930">
                  <c:v>1567.7062168899706</c:v>
                </c:pt>
                <c:pt idx="2931">
                  <c:v>1580.6419810843008</c:v>
                </c:pt>
                <c:pt idx="2932">
                  <c:v>1566.2891830492788</c:v>
                </c:pt>
                <c:pt idx="2933">
                  <c:v>1578.3433222706299</c:v>
                </c:pt>
                <c:pt idx="2934">
                  <c:v>1578.6915749412217</c:v>
                </c:pt>
                <c:pt idx="2935">
                  <c:v>1579.0780236022986</c:v>
                </c:pt>
                <c:pt idx="2936">
                  <c:v>1562.6083613807889</c:v>
                </c:pt>
                <c:pt idx="2937">
                  <c:v>1567.7822763704789</c:v>
                </c:pt>
                <c:pt idx="2938">
                  <c:v>1577.2979823830476</c:v>
                </c:pt>
                <c:pt idx="2939">
                  <c:v>1584.0214742097912</c:v>
                </c:pt>
                <c:pt idx="2940">
                  <c:v>1593.6744613502942</c:v>
                </c:pt>
                <c:pt idx="2941">
                  <c:v>1568.8854297757596</c:v>
                </c:pt>
                <c:pt idx="2942">
                  <c:v>1573.9966268659482</c:v>
                </c:pt>
                <c:pt idx="2943">
                  <c:v>1564.5826659945194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1416.0925723324929</c:v>
                </c:pt>
                <c:pt idx="2926">
                  <c:v>1408.2913450777871</c:v>
                </c:pt>
                <c:pt idx="2927">
                  <c:v>1404.0224257093832</c:v>
                </c:pt>
                <c:pt idx="2928">
                  <c:v>1388.7559041879688</c:v>
                </c:pt>
                <c:pt idx="2929">
                  <c:v>1393.5033017379051</c:v>
                </c:pt>
                <c:pt idx="2930">
                  <c:v>1395.6201807135196</c:v>
                </c:pt>
                <c:pt idx="2931">
                  <c:v>1403.4153860703416</c:v>
                </c:pt>
                <c:pt idx="2932">
                  <c:v>1392.1480109752135</c:v>
                </c:pt>
                <c:pt idx="2933">
                  <c:v>1398.5146119937629</c:v>
                </c:pt>
                <c:pt idx="2934">
                  <c:v>1394.5555172507181</c:v>
                </c:pt>
                <c:pt idx="2935">
                  <c:v>1402.5766852321658</c:v>
                </c:pt>
                <c:pt idx="2936">
                  <c:v>1388.9243960824538</c:v>
                </c:pt>
                <c:pt idx="2937">
                  <c:v>1395.3845588030263</c:v>
                </c:pt>
                <c:pt idx="2938">
                  <c:v>1399.7351173239513</c:v>
                </c:pt>
                <c:pt idx="2939">
                  <c:v>1399.603726786899</c:v>
                </c:pt>
                <c:pt idx="2940">
                  <c:v>1408.3488562233504</c:v>
                </c:pt>
                <c:pt idx="2941">
                  <c:v>1366.0016174251916</c:v>
                </c:pt>
                <c:pt idx="2942">
                  <c:v>1377.6676098279008</c:v>
                </c:pt>
                <c:pt idx="2943">
                  <c:v>1371.0106240019936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1643.1387484213069</c:v>
                </c:pt>
                <c:pt idx="2903">
                  <c:v>1653.32793217978</c:v>
                </c:pt>
                <c:pt idx="2904">
                  <c:v>1642.3275654259062</c:v>
                </c:pt>
                <c:pt idx="2905">
                  <c:v>1625.4727711760229</c:v>
                </c:pt>
                <c:pt idx="2906">
                  <c:v>1624.6524985239673</c:v>
                </c:pt>
                <c:pt idx="2907">
                  <c:v>1648.9093031763657</c:v>
                </c:pt>
                <c:pt idx="2908">
                  <c:v>1668.746285234072</c:v>
                </c:pt>
                <c:pt idx="2909">
                  <c:v>1672.8421855188858</c:v>
                </c:pt>
                <c:pt idx="2910">
                  <c:v>1681.1593131726927</c:v>
                </c:pt>
                <c:pt idx="2911">
                  <c:v>1671.267241827702</c:v>
                </c:pt>
                <c:pt idx="2912">
                  <c:v>1652.3607559858292</c:v>
                </c:pt>
                <c:pt idx="2913">
                  <c:v>1655.8567389314298</c:v>
                </c:pt>
                <c:pt idx="2914">
                  <c:v>1669.5019662350508</c:v>
                </c:pt>
                <c:pt idx="2915">
                  <c:v>1675.8067449016814</c:v>
                </c:pt>
                <c:pt idx="2916">
                  <c:v>1687.2443792294769</c:v>
                </c:pt>
                <c:pt idx="2917">
                  <c:v>1702.520281755488</c:v>
                </c:pt>
                <c:pt idx="2918">
                  <c:v>1705.819735306447</c:v>
                </c:pt>
                <c:pt idx="2919">
                  <c:v>1700.4847954604634</c:v>
                </c:pt>
                <c:pt idx="2920">
                  <c:v>1693.9017263966555</c:v>
                </c:pt>
                <c:pt idx="2921">
                  <c:v>1691.8218476875647</c:v>
                </c:pt>
                <c:pt idx="2922">
                  <c:v>1689.0168622771521</c:v>
                </c:pt>
                <c:pt idx="2923">
                  <c:v>1692.0461510330954</c:v>
                </c:pt>
                <c:pt idx="2924">
                  <c:v>1707.1751041098548</c:v>
                </c:pt>
                <c:pt idx="2925">
                  <c:v>1718.8305229385094</c:v>
                </c:pt>
                <c:pt idx="2926">
                  <c:v>1707.1830919899451</c:v>
                </c:pt>
                <c:pt idx="2927">
                  <c:v>1689.7376536869308</c:v>
                </c:pt>
                <c:pt idx="2928">
                  <c:v>1673.1891992292553</c:v>
                </c:pt>
                <c:pt idx="2929">
                  <c:v>1689.7983432126762</c:v>
                </c:pt>
                <c:pt idx="2930">
                  <c:v>1697.0320113376513</c:v>
                </c:pt>
                <c:pt idx="2931">
                  <c:v>1710.8808836762239</c:v>
                </c:pt>
                <c:pt idx="2932">
                  <c:v>1699.6397787430699</c:v>
                </c:pt>
                <c:pt idx="2933">
                  <c:v>1704.3982599091867</c:v>
                </c:pt>
                <c:pt idx="2934">
                  <c:v>1709.835022272646</c:v>
                </c:pt>
                <c:pt idx="2935">
                  <c:v>1712.5294168604255</c:v>
                </c:pt>
                <c:pt idx="2936">
                  <c:v>1700.4293393733979</c:v>
                </c:pt>
                <c:pt idx="2937">
                  <c:v>1710.2694894978001</c:v>
                </c:pt>
                <c:pt idx="2938">
                  <c:v>1715.6448737251619</c:v>
                </c:pt>
                <c:pt idx="2939">
                  <c:v>1713.6326165526996</c:v>
                </c:pt>
                <c:pt idx="2940">
                  <c:v>1725.6008481108765</c:v>
                </c:pt>
                <c:pt idx="2941">
                  <c:v>1689.6879819268279</c:v>
                </c:pt>
                <c:pt idx="2942">
                  <c:v>1698.0299454606863</c:v>
                </c:pt>
                <c:pt idx="2943">
                  <c:v>1688.5851494934086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1163.106</v>
      </c>
      <c r="E12" s="14"/>
      <c r="F12" s="153">
        <v>1473.2940000000001</v>
      </c>
      <c r="G12" s="153">
        <v>1683.9169999999999</v>
      </c>
      <c r="H12" s="153">
        <v>1812.5219999999999</v>
      </c>
      <c r="I12" s="153">
        <v>1920.8219999999999</v>
      </c>
      <c r="J12" s="153">
        <v>1396.7070000000001</v>
      </c>
      <c r="K12" s="149">
        <v>1090.3820000000001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1157.4860000000001</v>
      </c>
      <c r="E14" s="17"/>
      <c r="F14" s="154">
        <v>1465.0989999999999</v>
      </c>
      <c r="G14" s="154">
        <v>1675.412</v>
      </c>
      <c r="H14" s="154">
        <v>1802.954</v>
      </c>
      <c r="I14" s="154">
        <v>1910.9680000000001</v>
      </c>
      <c r="J14" s="154">
        <v>1388.3530000000001</v>
      </c>
      <c r="K14" s="150">
        <v>1082.7449999999999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-4.8318897847658996E-3</v>
      </c>
      <c r="E16" s="21"/>
      <c r="F16" s="155">
        <v>-5.5623656921158799E-3</v>
      </c>
      <c r="G16" s="155">
        <v>-5.0507239964914198E-3</v>
      </c>
      <c r="H16" s="155">
        <v>-5.2788324776196199E-3</v>
      </c>
      <c r="I16" s="155">
        <v>-5.1300953445971896E-3</v>
      </c>
      <c r="J16" s="155">
        <v>-5.9812115210993201E-3</v>
      </c>
      <c r="K16" s="151">
        <v>-7.0039674169237696E-3</v>
      </c>
    </row>
    <row r="17" spans="1:11" s="8" customFormat="1" ht="14.25">
      <c r="A17" s="145" t="s">
        <v>58</v>
      </c>
      <c r="B17" s="121"/>
      <c r="C17" s="22"/>
      <c r="D17" s="151">
        <v>5.9041718056353797E-2</v>
      </c>
      <c r="E17" s="21"/>
      <c r="F17" s="155">
        <v>4.55418680893638E-2</v>
      </c>
      <c r="G17" s="155">
        <v>4.9226099969710297E-3</v>
      </c>
      <c r="H17" s="155">
        <v>6.3675869693726697E-2</v>
      </c>
      <c r="I17" s="155">
        <v>2.63859441461656E-3</v>
      </c>
      <c r="J17" s="155">
        <v>6.0922584569488097E-2</v>
      </c>
      <c r="K17" s="151">
        <v>4.80097643697295E-2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5.291855E-4</v>
      </c>
      <c r="G19" s="155">
        <v>1.8755369999999999E-4</v>
      </c>
      <c r="H19" s="155">
        <v>5.8784579999999998E-4</v>
      </c>
      <c r="I19" s="155">
        <v>1.7448660000000002E-4</v>
      </c>
      <c r="J19" s="155">
        <v>9.1390349999999993E-4</v>
      </c>
      <c r="K19" s="151">
        <v>1.4123600000000001E-3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2895.0189999999998</v>
      </c>
      <c r="E22" s="29"/>
      <c r="F22" s="153">
        <v>3014.8560000000002</v>
      </c>
      <c r="G22" s="153">
        <v>3104.75</v>
      </c>
      <c r="H22" s="153">
        <v>3933.5970000000002</v>
      </c>
      <c r="I22" s="153">
        <v>3608.395</v>
      </c>
      <c r="J22" s="153">
        <v>3100.1120000000001</v>
      </c>
      <c r="K22" s="149">
        <v>2265.1120000000001</v>
      </c>
    </row>
    <row r="23" spans="1:11" s="32" customFormat="1" ht="15.75" customHeight="1">
      <c r="A23" s="145" t="s">
        <v>58</v>
      </c>
      <c r="B23" s="121"/>
      <c r="C23" s="22"/>
      <c r="D23" s="151">
        <v>9.5097324953907797E-2</v>
      </c>
      <c r="E23" s="31"/>
      <c r="F23" s="155">
        <v>6.7211330325647897E-2</v>
      </c>
      <c r="G23" s="155">
        <v>4.9224124481881404E-3</v>
      </c>
      <c r="H23" s="155">
        <v>9.2644587466354802E-2</v>
      </c>
      <c r="I23" s="155">
        <v>2.63886334094487E-3</v>
      </c>
      <c r="J23" s="155">
        <v>9.36744157167331E-2</v>
      </c>
      <c r="K23" s="151">
        <v>7.5062210512876607E-2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3392.2959999999998</v>
      </c>
      <c r="E25" s="29"/>
      <c r="F25" s="153">
        <v>3678.2449999999999</v>
      </c>
      <c r="G25" s="153">
        <v>3430.0140000000001</v>
      </c>
      <c r="H25" s="153">
        <v>5042.2370000000001</v>
      </c>
      <c r="I25" s="153">
        <v>4052.8389999999999</v>
      </c>
      <c r="J25" s="153">
        <v>3764.404</v>
      </c>
      <c r="K25" s="149">
        <v>2631.7579999999998</v>
      </c>
    </row>
    <row r="26" spans="1:11" s="32" customFormat="1" ht="15.75" customHeight="1">
      <c r="A26" s="145" t="s">
        <v>58</v>
      </c>
      <c r="B26" s="121"/>
      <c r="C26" s="22"/>
      <c r="D26" s="151">
        <v>0.105402967643716</v>
      </c>
      <c r="E26" s="31"/>
      <c r="F26" s="155">
        <v>8.5899305637561693E-2</v>
      </c>
      <c r="G26" s="155">
        <v>4.9220470793802703E-3</v>
      </c>
      <c r="H26" s="155">
        <v>0.115515466928136</v>
      </c>
      <c r="I26" s="155">
        <v>2.6386797398330101E-3</v>
      </c>
      <c r="J26" s="155">
        <v>0.106868375012864</v>
      </c>
      <c r="K26" s="151">
        <v>8.6692327956904694E-2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1850.473</v>
      </c>
      <c r="E12" s="153">
        <v>948.94179999999994</v>
      </c>
      <c r="F12" s="153">
        <v>1083.7660000000001</v>
      </c>
      <c r="G12" s="153">
        <v>109.26094999999999</v>
      </c>
      <c r="H12" s="153">
        <v>430.9187</v>
      </c>
      <c r="I12" s="153">
        <v>1653.566</v>
      </c>
      <c r="J12" s="153">
        <v>832.9796</v>
      </c>
      <c r="K12" s="153">
        <v>838.6078</v>
      </c>
      <c r="L12" s="153">
        <v>1097.0329999999999</v>
      </c>
      <c r="M12" s="153">
        <v>5863.277</v>
      </c>
      <c r="N12" s="153">
        <v>6846.3140000000003</v>
      </c>
      <c r="O12" s="153">
        <v>4878.058</v>
      </c>
      <c r="P12" s="153">
        <v>3133.5010000000002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1826.44</v>
      </c>
      <c r="E14" s="154">
        <v>939.52620000000002</v>
      </c>
      <c r="F14" s="154">
        <v>1084.5563</v>
      </c>
      <c r="G14" s="154">
        <v>108.63936</v>
      </c>
      <c r="H14" s="154">
        <v>429.87869999999998</v>
      </c>
      <c r="I14" s="154">
        <v>1646.787</v>
      </c>
      <c r="J14" s="154">
        <v>834.226</v>
      </c>
      <c r="K14" s="154">
        <v>832.78489999999999</v>
      </c>
      <c r="L14" s="154">
        <v>1092.135</v>
      </c>
      <c r="M14" s="154">
        <v>5821.4470000000001</v>
      </c>
      <c r="N14" s="154">
        <v>6804.4210000000003</v>
      </c>
      <c r="O14" s="154">
        <v>4877.7370000000001</v>
      </c>
      <c r="P14" s="154">
        <v>3130.1129999999998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-1.29874902254721E-2</v>
      </c>
      <c r="E16" s="155">
        <v>-9.9222101924479906E-3</v>
      </c>
      <c r="F16" s="155">
        <v>7.2921645447432404E-4</v>
      </c>
      <c r="G16" s="155">
        <v>-5.6890407780638697E-3</v>
      </c>
      <c r="H16" s="155">
        <v>-2.41344829082613E-3</v>
      </c>
      <c r="I16" s="155">
        <v>-4.0996246899125399E-3</v>
      </c>
      <c r="J16" s="155">
        <v>1.49631515585735E-3</v>
      </c>
      <c r="K16" s="155">
        <v>-6.9435318870155697E-3</v>
      </c>
      <c r="L16" s="155">
        <v>-4.4647699750143301E-3</v>
      </c>
      <c r="M16" s="155">
        <v>-7.1342356842427597E-3</v>
      </c>
      <c r="N16" s="155">
        <v>-6.1190591024601303E-3</v>
      </c>
      <c r="O16" s="155">
        <v>-6.5804875628794294E-5</v>
      </c>
      <c r="P16" s="155">
        <v>-1.08121873903988E-3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-2.9587785740395899E-2</v>
      </c>
      <c r="E17" s="155">
        <v>0.113890364945123</v>
      </c>
      <c r="F17" s="155">
        <v>0.110279817962463</v>
      </c>
      <c r="G17" s="155">
        <v>0.10656810710143</v>
      </c>
      <c r="H17" s="155">
        <v>0.19089473065995299</v>
      </c>
      <c r="I17" s="155">
        <v>8.5735402321282198E-2</v>
      </c>
      <c r="J17" s="155">
        <v>-7.02181055871187E-3</v>
      </c>
      <c r="K17" s="155">
        <v>2.92054119190266E-3</v>
      </c>
      <c r="L17" s="155">
        <v>4.7255895839686E-2</v>
      </c>
      <c r="M17" s="155">
        <v>-2.9808313109364701E-2</v>
      </c>
      <c r="N17" s="155">
        <v>-4.5368295421432399E-2</v>
      </c>
      <c r="O17" s="155">
        <v>0.21288979986239201</v>
      </c>
      <c r="P17" s="155">
        <v>0.133688156465049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2.4084369999999998E-3</v>
      </c>
      <c r="G19" s="155">
        <v>5.7129900000000003E-3</v>
      </c>
      <c r="H19" s="156">
        <v>0</v>
      </c>
      <c r="I19" s="156">
        <v>0</v>
      </c>
      <c r="J19" s="156">
        <v>0</v>
      </c>
      <c r="K19" s="155">
        <v>3.770437E-4</v>
      </c>
      <c r="L19" s="155">
        <v>3.770437E-4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3482.8490000000002</v>
      </c>
      <c r="E22" s="153">
        <v>1426.0229999999999</v>
      </c>
      <c r="F22" s="153">
        <v>2986.3760000000002</v>
      </c>
      <c r="G22" s="153">
        <v>163.49690000000001</v>
      </c>
      <c r="H22" s="153">
        <v>1137.4399000000001</v>
      </c>
      <c r="I22" s="153">
        <v>4101.357</v>
      </c>
      <c r="J22" s="153">
        <v>2628.8229999999999</v>
      </c>
      <c r="K22" s="153">
        <v>1530.163</v>
      </c>
      <c r="L22" s="153">
        <v>1999.6690000000001</v>
      </c>
      <c r="M22" s="153">
        <v>11543.52</v>
      </c>
      <c r="N22" s="153">
        <v>11425.02</v>
      </c>
      <c r="O22" s="153">
        <v>10893.659</v>
      </c>
      <c r="P22" s="153">
        <v>6366.5630000000001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6.1424232003193203E-4</v>
      </c>
      <c r="E23" s="155">
        <v>0.12050939138305999</v>
      </c>
      <c r="F23" s="155">
        <v>0.148277569803102</v>
      </c>
      <c r="G23" s="155">
        <v>0.131569021136172</v>
      </c>
      <c r="H23" s="155">
        <v>0.19089463475451801</v>
      </c>
      <c r="I23" s="155">
        <v>0.12954484489320001</v>
      </c>
      <c r="J23" s="155">
        <v>1.8593982180185702E-2</v>
      </c>
      <c r="K23" s="155">
        <v>3.83318463314786E-3</v>
      </c>
      <c r="L23" s="155">
        <v>4.7255814148358999E-2</v>
      </c>
      <c r="M23" s="155">
        <v>-1.0475983928995399E-2</v>
      </c>
      <c r="N23" s="155">
        <v>-4.5368520528509697E-2</v>
      </c>
      <c r="O23" s="155">
        <v>0.234784494230313</v>
      </c>
      <c r="P23" s="155">
        <v>0.133688035075336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3938.3739999999998</v>
      </c>
      <c r="E25" s="153">
        <v>1661.4159999999999</v>
      </c>
      <c r="F25" s="153">
        <v>3817.4250000000002</v>
      </c>
      <c r="G25" s="153">
        <v>174.63589999999999</v>
      </c>
      <c r="H25" s="153">
        <v>1562.2629999999999</v>
      </c>
      <c r="I25" s="153">
        <v>5290.4340000000002</v>
      </c>
      <c r="J25" s="153">
        <v>3350.547</v>
      </c>
      <c r="K25" s="153">
        <v>1652.4659999999999</v>
      </c>
      <c r="L25" s="153">
        <v>2136.2730000000001</v>
      </c>
      <c r="M25" s="153">
        <v>17999.73</v>
      </c>
      <c r="N25" s="153">
        <v>12543.88</v>
      </c>
      <c r="O25" s="153">
        <v>12584.95</v>
      </c>
      <c r="P25" s="153">
        <v>6819.1289999999999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1.14458706982319E-2</v>
      </c>
      <c r="E26" s="155">
        <v>0.13795772322975799</v>
      </c>
      <c r="F26" s="155">
        <v>0.16899408494214199</v>
      </c>
      <c r="G26" s="155">
        <v>0.13747159348113899</v>
      </c>
      <c r="H26" s="155">
        <v>0.19089446883766301</v>
      </c>
      <c r="I26" s="155">
        <v>0.14576460302296801</v>
      </c>
      <c r="J26" s="155">
        <v>6.7224484439540697E-2</v>
      </c>
      <c r="K26" s="155">
        <v>6.5768434440802697E-3</v>
      </c>
      <c r="L26" s="155">
        <v>4.7255790422657998E-2</v>
      </c>
      <c r="M26" s="155">
        <v>3.0453801486967101E-2</v>
      </c>
      <c r="N26" s="155">
        <v>-4.53682718899973E-2</v>
      </c>
      <c r="O26" s="155">
        <v>0.25297189986539298</v>
      </c>
      <c r="P26" s="155">
        <v>0.133687847225859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7"/>
  <sheetViews>
    <sheetView showGridLines="0" zoomScaleNormal="100" workbookViewId="0">
      <pane ySplit="3" topLeftCell="A4" activePane="bottomLeft" state="frozen"/>
      <selection sqref="A1:IV65536"/>
      <selection pane="bottomLeft" activeCell="C121" sqref="C121:F137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6" t="s">
        <v>60</v>
      </c>
      <c r="B7" s="167">
        <v>2506.9259999999999</v>
      </c>
      <c r="C7" s="172">
        <v>0.49437203826500004</v>
      </c>
      <c r="D7" s="172">
        <v>1.8484524770999999E-2</v>
      </c>
      <c r="E7" s="172">
        <v>1.1907938385E-2</v>
      </c>
      <c r="F7" s="172">
        <v>9.005758107E-3</v>
      </c>
      <c r="G7" s="168" t="s">
        <v>62</v>
      </c>
    </row>
    <row r="8" spans="1:7">
      <c r="A8" s="169" t="s">
        <v>61</v>
      </c>
      <c r="B8" s="170">
        <v>2564.0030000000002</v>
      </c>
      <c r="C8" s="173">
        <v>0.50562776453199998</v>
      </c>
      <c r="D8" s="173">
        <v>1.8905375335000002E-2</v>
      </c>
      <c r="E8" s="173">
        <v>1.2179055043000001E-2</v>
      </c>
      <c r="F8" s="173">
        <v>9.2107987250000002E-3</v>
      </c>
      <c r="G8" s="171" t="s">
        <v>63</v>
      </c>
    </row>
    <row r="9" spans="1:7">
      <c r="A9" s="175" t="s">
        <v>265</v>
      </c>
      <c r="B9" s="176">
        <v>5070.93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317.26690000000002</v>
      </c>
      <c r="C11" s="172">
        <v>1.3205978566000001E-2</v>
      </c>
      <c r="D11" s="172">
        <v>2.3393302679999999E-3</v>
      </c>
      <c r="E11" s="172">
        <v>1.507022823E-3</v>
      </c>
      <c r="F11" s="172">
        <v>1.1397340630000001E-3</v>
      </c>
      <c r="G11" s="168" t="s">
        <v>78</v>
      </c>
    </row>
    <row r="12" spans="1:7">
      <c r="A12" s="148" t="s">
        <v>65</v>
      </c>
      <c r="B12" s="179">
        <v>402.38670000000002</v>
      </c>
      <c r="C12" s="181">
        <v>1.6749021518999999E-2</v>
      </c>
      <c r="D12" s="181">
        <v>2.9669511280000001E-3</v>
      </c>
      <c r="E12" s="181">
        <v>1.911343227E-3</v>
      </c>
      <c r="F12" s="181">
        <v>1.445514262E-3</v>
      </c>
      <c r="G12" s="180" t="s">
        <v>79</v>
      </c>
    </row>
    <row r="13" spans="1:7">
      <c r="A13" s="148" t="s">
        <v>66</v>
      </c>
      <c r="B13" s="179">
        <v>430.23880000000003</v>
      </c>
      <c r="C13" s="181">
        <v>1.7908342694999999E-2</v>
      </c>
      <c r="D13" s="181">
        <v>3.1723153199999998E-3</v>
      </c>
      <c r="E13" s="181">
        <v>2.043641145E-3</v>
      </c>
      <c r="F13" s="181">
        <v>1.5455687809999999E-3</v>
      </c>
      <c r="G13" s="180" t="s">
        <v>80</v>
      </c>
    </row>
    <row r="14" spans="1:7">
      <c r="A14" s="148" t="s">
        <v>67</v>
      </c>
      <c r="B14" s="179">
        <v>456.44220000000001</v>
      </c>
      <c r="C14" s="181">
        <v>1.8999038065000001E-2</v>
      </c>
      <c r="D14" s="181">
        <v>3.365523016E-3</v>
      </c>
      <c r="E14" s="181">
        <v>2.168107712E-3</v>
      </c>
      <c r="F14" s="181">
        <v>1.639700591E-3</v>
      </c>
      <c r="G14" s="180" t="s">
        <v>81</v>
      </c>
    </row>
    <row r="15" spans="1:7">
      <c r="A15" s="148" t="s">
        <v>68</v>
      </c>
      <c r="B15" s="179">
        <v>495.82580000000002</v>
      </c>
      <c r="C15" s="181">
        <v>2.0638348618000003E-2</v>
      </c>
      <c r="D15" s="181">
        <v>3.655913371E-3</v>
      </c>
      <c r="E15" s="181">
        <v>2.3551804390000001E-3</v>
      </c>
      <c r="F15" s="181">
        <v>1.7811803049999999E-3</v>
      </c>
      <c r="G15" s="180" t="s">
        <v>82</v>
      </c>
    </row>
    <row r="16" spans="1:7">
      <c r="A16" s="148" t="s">
        <v>69</v>
      </c>
      <c r="B16" s="179">
        <v>623.00900000000001</v>
      </c>
      <c r="C16" s="181">
        <v>2.5932246637E-2</v>
      </c>
      <c r="D16" s="181">
        <v>4.5936837759999998E-3</v>
      </c>
      <c r="E16" s="181">
        <v>2.959302662E-3</v>
      </c>
      <c r="F16" s="181">
        <v>2.2380669999999998E-3</v>
      </c>
      <c r="G16" s="180" t="s">
        <v>83</v>
      </c>
    </row>
    <row r="17" spans="1:7">
      <c r="A17" s="148" t="s">
        <v>70</v>
      </c>
      <c r="B17" s="179">
        <v>957.1798</v>
      </c>
      <c r="C17" s="181">
        <v>3.9841836392999999E-2</v>
      </c>
      <c r="D17" s="181">
        <v>7.0576529679999998E-3</v>
      </c>
      <c r="E17" s="181">
        <v>4.5466192790000002E-3</v>
      </c>
      <c r="F17" s="181">
        <v>3.4385258060000003E-3</v>
      </c>
      <c r="G17" s="180" t="s">
        <v>84</v>
      </c>
    </row>
    <row r="18" spans="1:7">
      <c r="A18" s="148" t="s">
        <v>71</v>
      </c>
      <c r="B18" s="179">
        <v>1445.2131999999999</v>
      </c>
      <c r="C18" s="181">
        <v>6.0155832652000002E-2</v>
      </c>
      <c r="D18" s="181">
        <v>1.0656109990999999E-2</v>
      </c>
      <c r="E18" s="181">
        <v>6.8647856929999994E-3</v>
      </c>
      <c r="F18" s="181">
        <v>5.1917130749999998E-3</v>
      </c>
      <c r="G18" s="180" t="s">
        <v>85</v>
      </c>
    </row>
    <row r="19" spans="1:7">
      <c r="A19" s="148" t="s">
        <v>72</v>
      </c>
      <c r="B19" s="179">
        <v>1515.0944</v>
      </c>
      <c r="C19" s="181">
        <v>6.3064581184000004E-2</v>
      </c>
      <c r="D19" s="181">
        <v>1.1171370820999999E-2</v>
      </c>
      <c r="E19" s="181">
        <v>7.1967225050000002E-3</v>
      </c>
      <c r="F19" s="181">
        <v>5.4427508729999992E-3</v>
      </c>
      <c r="G19" s="180" t="s">
        <v>86</v>
      </c>
    </row>
    <row r="20" spans="1:7">
      <c r="A20" s="148" t="s">
        <v>73</v>
      </c>
      <c r="B20" s="179">
        <v>2374.3440999999998</v>
      </c>
      <c r="C20" s="181">
        <v>9.883015622800001E-2</v>
      </c>
      <c r="D20" s="181">
        <v>1.7506947685E-2</v>
      </c>
      <c r="E20" s="181">
        <v>1.1278172251E-2</v>
      </c>
      <c r="F20" s="181">
        <v>8.5294773870000003E-3</v>
      </c>
      <c r="G20" s="180" t="s">
        <v>87</v>
      </c>
    </row>
    <row r="21" spans="1:7">
      <c r="A21" s="148" t="s">
        <v>74</v>
      </c>
      <c r="B21" s="179">
        <v>2910.5509999999999</v>
      </c>
      <c r="C21" s="181">
        <v>0.121149335532</v>
      </c>
      <c r="D21" s="181">
        <v>2.1460606359E-2</v>
      </c>
      <c r="E21" s="181">
        <v>1.3825163557E-2</v>
      </c>
      <c r="F21" s="181">
        <v>1.0455720776999999E-2</v>
      </c>
      <c r="G21" s="180" t="s">
        <v>88</v>
      </c>
    </row>
    <row r="22" spans="1:7">
      <c r="A22" s="148" t="s">
        <v>75</v>
      </c>
      <c r="B22" s="179">
        <v>3088.3802000000001</v>
      </c>
      <c r="C22" s="181">
        <v>0.128551332411</v>
      </c>
      <c r="D22" s="181">
        <v>2.2771809103999997E-2</v>
      </c>
      <c r="E22" s="181">
        <v>1.4669855086000001E-2</v>
      </c>
      <c r="F22" s="181">
        <v>1.1094545680000002E-2</v>
      </c>
      <c r="G22" s="180" t="s">
        <v>89</v>
      </c>
    </row>
    <row r="23" spans="1:7">
      <c r="A23" s="148" t="s">
        <v>76</v>
      </c>
      <c r="B23" s="179">
        <v>4257.7691999999997</v>
      </c>
      <c r="C23" s="181">
        <v>0.17722620542600001</v>
      </c>
      <c r="D23" s="181">
        <v>3.1394161714000002E-2</v>
      </c>
      <c r="E23" s="181">
        <v>2.0224471441000001E-2</v>
      </c>
      <c r="F23" s="181">
        <v>1.5295401416E-2</v>
      </c>
      <c r="G23" s="180" t="s">
        <v>90</v>
      </c>
    </row>
    <row r="24" spans="1:7">
      <c r="A24" s="169" t="s">
        <v>77</v>
      </c>
      <c r="B24" s="170">
        <v>4750.7927</v>
      </c>
      <c r="C24" s="173">
        <v>0.19774791057000002</v>
      </c>
      <c r="D24" s="173">
        <v>3.5029412654000003E-2</v>
      </c>
      <c r="E24" s="173">
        <v>2.256634091E-2</v>
      </c>
      <c r="F24" s="173">
        <v>1.7066514876E-2</v>
      </c>
      <c r="G24" s="171" t="s">
        <v>91</v>
      </c>
    </row>
    <row r="25" spans="1:7">
      <c r="A25" s="175" t="s">
        <v>266</v>
      </c>
      <c r="B25" s="176">
        <v>24024.49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312.80149999999998</v>
      </c>
      <c r="C27" s="172">
        <v>1.1884207794999999E-2</v>
      </c>
      <c r="D27" s="182"/>
      <c r="E27" s="172">
        <v>1.485812102E-3</v>
      </c>
      <c r="F27" s="172">
        <v>1.1236927789999998E-3</v>
      </c>
      <c r="G27" s="168" t="s">
        <v>99</v>
      </c>
    </row>
    <row r="28" spans="1:7">
      <c r="A28" s="148" t="s">
        <v>93</v>
      </c>
      <c r="B28" s="179">
        <v>1424.9492</v>
      </c>
      <c r="C28" s="181">
        <v>5.4137823475999998E-2</v>
      </c>
      <c r="D28" s="164"/>
      <c r="E28" s="181">
        <v>6.7685313709999993E-3</v>
      </c>
      <c r="F28" s="181">
        <v>5.1189176739999996E-3</v>
      </c>
      <c r="G28" s="180" t="s">
        <v>100</v>
      </c>
    </row>
    <row r="29" spans="1:7">
      <c r="A29" s="148" t="s">
        <v>94</v>
      </c>
      <c r="B29" s="179">
        <v>1725.4734000000001</v>
      </c>
      <c r="C29" s="181">
        <v>6.5555582150999991E-2</v>
      </c>
      <c r="D29" s="164"/>
      <c r="E29" s="181">
        <v>8.1960261020000008E-3</v>
      </c>
      <c r="F29" s="181">
        <v>6.1985060830000004E-3</v>
      </c>
      <c r="G29" s="180" t="s">
        <v>101</v>
      </c>
    </row>
    <row r="30" spans="1:7">
      <c r="A30" s="148" t="s">
        <v>95</v>
      </c>
      <c r="B30" s="179">
        <v>2489.9702000000002</v>
      </c>
      <c r="C30" s="181">
        <v>9.4600963422000001E-2</v>
      </c>
      <c r="D30" s="164"/>
      <c r="E30" s="181">
        <v>1.1827398066000002E-2</v>
      </c>
      <c r="F30" s="181">
        <v>8.944846922E-3</v>
      </c>
      <c r="G30" s="180" t="s">
        <v>102</v>
      </c>
    </row>
    <row r="31" spans="1:7">
      <c r="A31" s="148" t="s">
        <v>96</v>
      </c>
      <c r="B31" s="179">
        <v>3262.8227999999999</v>
      </c>
      <c r="C31" s="181">
        <v>0.12396380501</v>
      </c>
      <c r="D31" s="164"/>
      <c r="E31" s="181">
        <v>1.5498460212E-2</v>
      </c>
      <c r="F31" s="181">
        <v>1.1721204728000001E-2</v>
      </c>
      <c r="G31" s="180" t="s">
        <v>103</v>
      </c>
    </row>
    <row r="32" spans="1:7">
      <c r="A32" s="148" t="s">
        <v>97</v>
      </c>
      <c r="B32" s="179">
        <v>7061.5059000000001</v>
      </c>
      <c r="C32" s="181">
        <v>0.26828644830699999</v>
      </c>
      <c r="D32" s="164"/>
      <c r="E32" s="181">
        <v>3.3542265373999999E-2</v>
      </c>
      <c r="F32" s="181">
        <v>2.5367407736000002E-2</v>
      </c>
      <c r="G32" s="180" t="s">
        <v>104</v>
      </c>
    </row>
    <row r="33" spans="1:7">
      <c r="A33" s="169" t="s">
        <v>98</v>
      </c>
      <c r="B33" s="170">
        <v>10043.245800000001</v>
      </c>
      <c r="C33" s="173">
        <v>0.38157112424899997</v>
      </c>
      <c r="D33" s="183"/>
      <c r="E33" s="173">
        <v>4.7705577337999995E-2</v>
      </c>
      <c r="F33" s="173">
        <v>3.6078864028999999E-2</v>
      </c>
      <c r="G33" s="171" t="s">
        <v>105</v>
      </c>
    </row>
    <row r="34" spans="1:7">
      <c r="A34" s="175" t="s">
        <v>267</v>
      </c>
      <c r="B34" s="176">
        <v>26320.77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479.92579999999998</v>
      </c>
      <c r="C36" s="172">
        <v>1.4698804037E-2</v>
      </c>
      <c r="D36" s="172">
        <v>3.5386765860000004E-3</v>
      </c>
      <c r="E36" s="172">
        <v>2.2796551859999999E-3</v>
      </c>
      <c r="F36" s="172">
        <v>1.7240619239999998E-3</v>
      </c>
      <c r="G36" s="168" t="s">
        <v>110</v>
      </c>
    </row>
    <row r="37" spans="1:7">
      <c r="A37" s="148" t="s">
        <v>107</v>
      </c>
      <c r="B37" s="179">
        <v>2561.837</v>
      </c>
      <c r="C37" s="181">
        <v>7.8462003995999993E-2</v>
      </c>
      <c r="D37" s="181">
        <v>1.8889404588000001E-2</v>
      </c>
      <c r="E37" s="181">
        <v>1.2168766508999999E-2</v>
      </c>
      <c r="F37" s="181">
        <v>9.2030176919999998E-3</v>
      </c>
      <c r="G37" s="180" t="s">
        <v>111</v>
      </c>
    </row>
    <row r="38" spans="1:7">
      <c r="A38" s="148" t="s">
        <v>108</v>
      </c>
      <c r="B38" s="179">
        <v>5417.6680999999999</v>
      </c>
      <c r="C38" s="181">
        <v>0.16592823669500001</v>
      </c>
      <c r="D38" s="181">
        <v>3.9946540183999998E-2</v>
      </c>
      <c r="E38" s="181">
        <v>2.5734009669999999E-2</v>
      </c>
      <c r="F38" s="181">
        <v>1.9462165382000001E-2</v>
      </c>
      <c r="G38" s="180" t="s">
        <v>112</v>
      </c>
    </row>
    <row r="39" spans="1:7">
      <c r="A39" s="169" t="s">
        <v>109</v>
      </c>
      <c r="B39" s="170">
        <v>24191.241999999998</v>
      </c>
      <c r="C39" s="173">
        <v>0.74091104409200004</v>
      </c>
      <c r="D39" s="173">
        <v>0.178371284991</v>
      </c>
      <c r="E39" s="173">
        <v>0.114908784384</v>
      </c>
      <c r="F39" s="173">
        <v>8.6903432234999994E-2</v>
      </c>
      <c r="G39" s="171" t="s">
        <v>113</v>
      </c>
    </row>
    <row r="40" spans="1:7">
      <c r="A40" s="175" t="s">
        <v>268</v>
      </c>
      <c r="B40" s="176">
        <v>32650.67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5.8915225428999997E-2</v>
      </c>
      <c r="D42" s="172">
        <v>5.0910774249999999E-3</v>
      </c>
      <c r="E42" s="172">
        <v>3.2797292350000003E-3</v>
      </c>
      <c r="F42" s="172">
        <v>2.4803998140000001E-3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8.4978962717999998E-2</v>
      </c>
      <c r="D43" s="181">
        <v>7.3433391039999995E-3</v>
      </c>
      <c r="E43" s="181">
        <v>4.7306614949999999E-3</v>
      </c>
      <c r="F43" s="181">
        <v>3.5777135999999999E-3</v>
      </c>
      <c r="G43" s="180" t="s">
        <v>119</v>
      </c>
    </row>
    <row r="44" spans="1:7">
      <c r="A44" s="148" t="s">
        <v>116</v>
      </c>
      <c r="B44" s="179">
        <v>3742.1111000000001</v>
      </c>
      <c r="C44" s="181">
        <v>0.31930174655100002</v>
      </c>
      <c r="D44" s="181">
        <v>2.7592017206000002E-2</v>
      </c>
      <c r="E44" s="181">
        <v>1.7775087262E-2</v>
      </c>
      <c r="F44" s="181">
        <v>1.3442976527999998E-2</v>
      </c>
      <c r="G44" s="180" t="s">
        <v>120</v>
      </c>
    </row>
    <row r="45" spans="1:7">
      <c r="A45" s="169" t="s">
        <v>117</v>
      </c>
      <c r="B45" s="170">
        <v>6291.1698999999999</v>
      </c>
      <c r="C45" s="173">
        <v>0.53680435541299998</v>
      </c>
      <c r="D45" s="173">
        <v>4.6387203235E-2</v>
      </c>
      <c r="E45" s="173">
        <v>2.9883157117999999E-2</v>
      </c>
      <c r="F45" s="173">
        <v>2.2600090440999997E-2</v>
      </c>
      <c r="G45" s="171" t="s">
        <v>121</v>
      </c>
    </row>
    <row r="46" spans="1:7">
      <c r="A46" s="175" t="s">
        <v>269</v>
      </c>
      <c r="B46" s="176">
        <v>11719.67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709.78420000000006</v>
      </c>
      <c r="C48" s="172">
        <v>0.20307979743099999</v>
      </c>
      <c r="D48" s="172">
        <v>5.2335105329999994E-3</v>
      </c>
      <c r="E48" s="172">
        <v>3.3714862429999998E-3</v>
      </c>
      <c r="F48" s="172">
        <v>2.5497939759999999E-3</v>
      </c>
      <c r="G48" s="168" t="s">
        <v>124</v>
      </c>
    </row>
    <row r="49" spans="1:7">
      <c r="A49" s="169" t="s">
        <v>123</v>
      </c>
      <c r="B49" s="170">
        <v>2785.3173999999999</v>
      </c>
      <c r="C49" s="173">
        <v>0.79692066035300002</v>
      </c>
      <c r="D49" s="173">
        <v>2.0537211101E-2</v>
      </c>
      <c r="E49" s="173">
        <v>1.3230301965E-2</v>
      </c>
      <c r="F49" s="173">
        <v>1.0005837728999999E-2</v>
      </c>
      <c r="G49" s="171" t="s">
        <v>125</v>
      </c>
    </row>
    <row r="50" spans="1:7">
      <c r="A50" s="175" t="s">
        <v>270</v>
      </c>
      <c r="B50" s="176">
        <v>3495.1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378.3537</v>
      </c>
      <c r="C52" s="172">
        <v>7.9387087739999987E-3</v>
      </c>
      <c r="D52" s="172">
        <v>2.7897466220000002E-3</v>
      </c>
      <c r="E52" s="172">
        <v>1.7971860949999999E-3</v>
      </c>
      <c r="F52" s="172">
        <v>1.35917929E-3</v>
      </c>
      <c r="G52" s="168" t="s">
        <v>138</v>
      </c>
    </row>
    <row r="53" spans="1:7">
      <c r="A53" s="148" t="s">
        <v>127</v>
      </c>
      <c r="B53" s="179">
        <v>928.80280000000005</v>
      </c>
      <c r="C53" s="181">
        <v>1.9488364822E-2</v>
      </c>
      <c r="D53" s="181">
        <v>6.8484184869999996E-3</v>
      </c>
      <c r="E53" s="181">
        <v>4.4118280769999997E-3</v>
      </c>
      <c r="F53" s="181">
        <v>3.3365856609999999E-3</v>
      </c>
      <c r="G53" s="180" t="s">
        <v>139</v>
      </c>
    </row>
    <row r="54" spans="1:7">
      <c r="A54" s="148" t="s">
        <v>128</v>
      </c>
      <c r="B54" s="179">
        <v>1028.9961000000001</v>
      </c>
      <c r="C54" s="181">
        <v>2.1590644858E-2</v>
      </c>
      <c r="D54" s="181">
        <v>7.5871820310000008E-3</v>
      </c>
      <c r="E54" s="181">
        <v>4.8877478460000005E-3</v>
      </c>
      <c r="F54" s="181">
        <v>3.6965151619999998E-3</v>
      </c>
      <c r="G54" s="180" t="s">
        <v>140</v>
      </c>
    </row>
    <row r="55" spans="1:7">
      <c r="A55" s="148" t="s">
        <v>129</v>
      </c>
      <c r="B55" s="179">
        <v>1639.4908</v>
      </c>
      <c r="C55" s="181">
        <v>3.4400192196999996E-2</v>
      </c>
      <c r="D55" s="181">
        <v>1.2088593084000001E-2</v>
      </c>
      <c r="E55" s="181">
        <v>7.7876073840000004E-3</v>
      </c>
      <c r="F55" s="181">
        <v>5.8896264040000004E-3</v>
      </c>
      <c r="G55" s="180" t="s">
        <v>141</v>
      </c>
    </row>
    <row r="56" spans="1:7">
      <c r="A56" s="148" t="s">
        <v>130</v>
      </c>
      <c r="B56" s="179">
        <v>1651.2402</v>
      </c>
      <c r="C56" s="181">
        <v>3.4646720948000004E-2</v>
      </c>
      <c r="D56" s="181">
        <v>1.2175225906E-2</v>
      </c>
      <c r="E56" s="181">
        <v>7.8434172209999996E-3</v>
      </c>
      <c r="F56" s="181">
        <v>5.9318343730000002E-3</v>
      </c>
      <c r="G56" s="180" t="s">
        <v>142</v>
      </c>
    </row>
    <row r="57" spans="1:7">
      <c r="A57" s="148" t="s">
        <v>131</v>
      </c>
      <c r="B57" s="179">
        <v>2254.5228999999999</v>
      </c>
      <c r="C57" s="181">
        <v>4.7304944359999997E-2</v>
      </c>
      <c r="D57" s="181">
        <v>1.6623460122999999E-2</v>
      </c>
      <c r="E57" s="181">
        <v>1.0709019645E-2</v>
      </c>
      <c r="F57" s="181">
        <v>8.0990375800000011E-3</v>
      </c>
      <c r="G57" s="180" t="s">
        <v>143</v>
      </c>
    </row>
    <row r="58" spans="1:7">
      <c r="A58" s="148" t="s">
        <v>132</v>
      </c>
      <c r="B58" s="179">
        <v>2393.3117999999999</v>
      </c>
      <c r="C58" s="181">
        <v>5.0217046602999998E-2</v>
      </c>
      <c r="D58" s="181">
        <v>1.7646803795999998E-2</v>
      </c>
      <c r="E58" s="181">
        <v>1.1368269128E-2</v>
      </c>
      <c r="F58" s="181">
        <v>8.5976160230000001E-3</v>
      </c>
      <c r="G58" s="180" t="s">
        <v>144</v>
      </c>
    </row>
    <row r="59" spans="1:7">
      <c r="A59" s="148" t="s">
        <v>133</v>
      </c>
      <c r="B59" s="179">
        <v>3586.3800999999999</v>
      </c>
      <c r="C59" s="181">
        <v>7.5250294014000005E-2</v>
      </c>
      <c r="D59" s="181">
        <v>2.6443752946000001E-2</v>
      </c>
      <c r="E59" s="181">
        <v>1.7035362533999999E-2</v>
      </c>
      <c r="F59" s="181">
        <v>1.2883536116000001E-2</v>
      </c>
      <c r="G59" s="180" t="s">
        <v>145</v>
      </c>
    </row>
    <row r="60" spans="1:7">
      <c r="A60" s="148" t="s">
        <v>134</v>
      </c>
      <c r="B60" s="179">
        <v>5854.6508999999996</v>
      </c>
      <c r="C60" s="181">
        <v>0.12284370013400001</v>
      </c>
      <c r="D60" s="181">
        <v>4.3168581596999996E-2</v>
      </c>
      <c r="E60" s="181">
        <v>2.7809684923000001E-2</v>
      </c>
      <c r="F60" s="181">
        <v>2.1031960978000003E-2</v>
      </c>
      <c r="G60" s="180" t="s">
        <v>146</v>
      </c>
    </row>
    <row r="61" spans="1:7">
      <c r="A61" s="148" t="s">
        <v>135</v>
      </c>
      <c r="B61" s="179">
        <v>6960.1993000000002</v>
      </c>
      <c r="C61" s="181">
        <v>0.146040583852</v>
      </c>
      <c r="D61" s="181">
        <v>5.1320213031000005E-2</v>
      </c>
      <c r="E61" s="181">
        <v>3.3061057412000001E-2</v>
      </c>
      <c r="F61" s="181">
        <v>2.5003478871000004E-2</v>
      </c>
      <c r="G61" s="180" t="s">
        <v>147</v>
      </c>
    </row>
    <row r="62" spans="1:7">
      <c r="A62" s="148" t="s">
        <v>136</v>
      </c>
      <c r="B62" s="179">
        <v>9546.7397999999994</v>
      </c>
      <c r="C62" s="181">
        <v>0.20031200173700001</v>
      </c>
      <c r="D62" s="181">
        <v>7.0391765979000001E-2</v>
      </c>
      <c r="E62" s="181">
        <v>4.5347165938999998E-2</v>
      </c>
      <c r="F62" s="181">
        <v>3.4295240205999999E-2</v>
      </c>
      <c r="G62" s="180" t="s">
        <v>148</v>
      </c>
    </row>
    <row r="63" spans="1:7">
      <c r="A63" s="169" t="s">
        <v>137</v>
      </c>
      <c r="B63" s="170">
        <v>11436.659</v>
      </c>
      <c r="C63" s="173">
        <v>0.23996674314700001</v>
      </c>
      <c r="D63" s="173">
        <v>8.4326863492000012E-2</v>
      </c>
      <c r="E63" s="173">
        <v>5.4324312207999999E-2</v>
      </c>
      <c r="F63" s="173">
        <v>4.1084493322000003E-2</v>
      </c>
      <c r="G63" s="171" t="s">
        <v>149</v>
      </c>
    </row>
    <row r="64" spans="1:7">
      <c r="A64" s="175" t="s">
        <v>271</v>
      </c>
      <c r="B64" s="176">
        <v>47659.35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318.17509999999999</v>
      </c>
      <c r="C66" s="172">
        <v>5.0862085499999996E-3</v>
      </c>
      <c r="D66" s="182"/>
      <c r="E66" s="182"/>
      <c r="F66" s="172">
        <v>1.1429966369999999E-3</v>
      </c>
      <c r="G66" s="168" t="s">
        <v>179</v>
      </c>
    </row>
    <row r="67" spans="1:7">
      <c r="A67" s="148" t="s">
        <v>151</v>
      </c>
      <c r="B67" s="179">
        <v>378.37369999999999</v>
      </c>
      <c r="C67" s="181">
        <v>6.0485171469999996E-3</v>
      </c>
      <c r="D67" s="164"/>
      <c r="E67" s="164"/>
      <c r="F67" s="181">
        <v>1.3592511369999998E-3</v>
      </c>
      <c r="G67" s="180" t="s">
        <v>180</v>
      </c>
    </row>
    <row r="68" spans="1:7">
      <c r="A68" s="148" t="s">
        <v>152</v>
      </c>
      <c r="B68" s="179">
        <v>401.47919999999999</v>
      </c>
      <c r="C68" s="181">
        <v>6.4178716049999992E-3</v>
      </c>
      <c r="D68" s="164"/>
      <c r="E68" s="164"/>
      <c r="F68" s="181">
        <v>1.4422542029999999E-3</v>
      </c>
      <c r="G68" s="180" t="s">
        <v>181</v>
      </c>
    </row>
    <row r="69" spans="1:7">
      <c r="A69" s="148" t="s">
        <v>153</v>
      </c>
      <c r="B69" s="179">
        <v>434.58280000000002</v>
      </c>
      <c r="C69" s="181">
        <v>6.9470513349999992E-3</v>
      </c>
      <c r="D69" s="164"/>
      <c r="E69" s="164"/>
      <c r="F69" s="181">
        <v>1.561173953E-3</v>
      </c>
      <c r="G69" s="180" t="s">
        <v>182</v>
      </c>
    </row>
    <row r="70" spans="1:7">
      <c r="A70" s="148" t="s">
        <v>154</v>
      </c>
      <c r="B70" s="179">
        <v>434.99520000000001</v>
      </c>
      <c r="C70" s="181">
        <v>6.9536437819999993E-3</v>
      </c>
      <c r="D70" s="164"/>
      <c r="E70" s="164"/>
      <c r="F70" s="181">
        <v>1.562655439E-3</v>
      </c>
      <c r="G70" s="180" t="s">
        <v>183</v>
      </c>
    </row>
    <row r="71" spans="1:7">
      <c r="A71" s="148" t="s">
        <v>155</v>
      </c>
      <c r="B71" s="179">
        <v>483.8186</v>
      </c>
      <c r="C71" s="181">
        <v>7.7341133860000001E-3</v>
      </c>
      <c r="D71" s="164"/>
      <c r="E71" s="164"/>
      <c r="F71" s="181">
        <v>1.738046228E-3</v>
      </c>
      <c r="G71" s="180" t="s">
        <v>184</v>
      </c>
    </row>
    <row r="72" spans="1:7">
      <c r="A72" s="148" t="s">
        <v>156</v>
      </c>
      <c r="B72" s="179">
        <v>547.22450000000003</v>
      </c>
      <c r="C72" s="181">
        <v>8.7476924840000012E-3</v>
      </c>
      <c r="D72" s="164"/>
      <c r="E72" s="164"/>
      <c r="F72" s="181">
        <v>1.9658224760000001E-3</v>
      </c>
      <c r="G72" s="180" t="s">
        <v>185</v>
      </c>
    </row>
    <row r="73" spans="1:7">
      <c r="A73" s="148" t="s">
        <v>157</v>
      </c>
      <c r="B73" s="179">
        <v>683.26419999999996</v>
      </c>
      <c r="C73" s="181">
        <v>1.0922363869E-2</v>
      </c>
      <c r="D73" s="164"/>
      <c r="E73" s="164"/>
      <c r="F73" s="181">
        <v>2.4545248280000002E-3</v>
      </c>
      <c r="G73" s="180" t="s">
        <v>186</v>
      </c>
    </row>
    <row r="74" spans="1:7">
      <c r="A74" s="148" t="s">
        <v>158</v>
      </c>
      <c r="B74" s="179">
        <v>725.59199999999998</v>
      </c>
      <c r="C74" s="181">
        <v>1.1598997640999999E-2</v>
      </c>
      <c r="D74" s="164"/>
      <c r="E74" s="164"/>
      <c r="F74" s="181">
        <v>2.606581142E-3</v>
      </c>
      <c r="G74" s="180" t="s">
        <v>187</v>
      </c>
    </row>
    <row r="75" spans="1:7">
      <c r="A75" s="148" t="s">
        <v>159</v>
      </c>
      <c r="B75" s="179">
        <v>772.31290000000001</v>
      </c>
      <c r="C75" s="181">
        <v>1.2345857597E-2</v>
      </c>
      <c r="D75" s="164"/>
      <c r="E75" s="164"/>
      <c r="F75" s="181">
        <v>2.7744190140000001E-3</v>
      </c>
      <c r="G75" s="180" t="s">
        <v>188</v>
      </c>
    </row>
    <row r="76" spans="1:7">
      <c r="A76" s="148" t="s">
        <v>160</v>
      </c>
      <c r="B76" s="179">
        <v>877.37860000000001</v>
      </c>
      <c r="C76" s="181">
        <v>1.402539211E-2</v>
      </c>
      <c r="D76" s="164"/>
      <c r="E76" s="164"/>
      <c r="F76" s="181">
        <v>3.1518518849999997E-3</v>
      </c>
      <c r="G76" s="180" t="s">
        <v>189</v>
      </c>
    </row>
    <row r="77" spans="1:7">
      <c r="A77" s="148" t="s">
        <v>161</v>
      </c>
      <c r="B77" s="179">
        <v>1205.3163999999999</v>
      </c>
      <c r="C77" s="181">
        <v>1.9267662929999999E-2</v>
      </c>
      <c r="D77" s="164"/>
      <c r="E77" s="164"/>
      <c r="F77" s="181">
        <v>4.3299195670000006E-3</v>
      </c>
      <c r="G77" s="180" t="s">
        <v>190</v>
      </c>
    </row>
    <row r="78" spans="1:7">
      <c r="A78" s="148" t="s">
        <v>162</v>
      </c>
      <c r="B78" s="179">
        <v>1493.8515</v>
      </c>
      <c r="C78" s="181">
        <v>2.3880059350999999E-2</v>
      </c>
      <c r="D78" s="164"/>
      <c r="E78" s="164"/>
      <c r="F78" s="181">
        <v>5.3664389199999992E-3</v>
      </c>
      <c r="G78" s="180" t="s">
        <v>191</v>
      </c>
    </row>
    <row r="79" spans="1:7">
      <c r="A79" s="148" t="s">
        <v>163</v>
      </c>
      <c r="B79" s="179">
        <v>1513.8267000000001</v>
      </c>
      <c r="C79" s="181">
        <v>2.4199374197000002E-2</v>
      </c>
      <c r="D79" s="164"/>
      <c r="E79" s="164"/>
      <c r="F79" s="181">
        <v>5.4381968500000002E-3</v>
      </c>
      <c r="G79" s="180" t="s">
        <v>192</v>
      </c>
    </row>
    <row r="80" spans="1:7">
      <c r="A80" s="148" t="s">
        <v>164</v>
      </c>
      <c r="B80" s="179">
        <v>1613.9282000000001</v>
      </c>
      <c r="C80" s="181">
        <v>2.5799553172E-2</v>
      </c>
      <c r="D80" s="164"/>
      <c r="E80" s="164"/>
      <c r="F80" s="181">
        <v>5.7977965729999999E-3</v>
      </c>
      <c r="G80" s="180" t="s">
        <v>193</v>
      </c>
    </row>
    <row r="81" spans="1:7">
      <c r="A81" s="148" t="s">
        <v>165</v>
      </c>
      <c r="B81" s="179">
        <v>1639.8825999999999</v>
      </c>
      <c r="C81" s="181">
        <v>2.6214448903999998E-2</v>
      </c>
      <c r="D81" s="164"/>
      <c r="E81" s="164"/>
      <c r="F81" s="181">
        <v>5.8910338880000003E-3</v>
      </c>
      <c r="G81" s="180" t="s">
        <v>194</v>
      </c>
    </row>
    <row r="82" spans="1:7">
      <c r="A82" s="148" t="s">
        <v>166</v>
      </c>
      <c r="B82" s="179">
        <v>1665.2433000000001</v>
      </c>
      <c r="C82" s="181">
        <v>2.6619854007E-2</v>
      </c>
      <c r="D82" s="164"/>
      <c r="E82" s="164"/>
      <c r="F82" s="181">
        <v>5.9821384229999993E-3</v>
      </c>
      <c r="G82" s="180" t="s">
        <v>195</v>
      </c>
    </row>
    <row r="83" spans="1:7">
      <c r="A83" s="148" t="s">
        <v>167</v>
      </c>
      <c r="B83" s="179">
        <v>1739.2891999999999</v>
      </c>
      <c r="C83" s="181">
        <v>2.7803519509999999E-2</v>
      </c>
      <c r="D83" s="164"/>
      <c r="E83" s="164"/>
      <c r="F83" s="181">
        <v>6.2481372859999997E-3</v>
      </c>
      <c r="G83" s="180" t="s">
        <v>196</v>
      </c>
    </row>
    <row r="84" spans="1:7">
      <c r="A84" s="148" t="s">
        <v>168</v>
      </c>
      <c r="B84" s="179">
        <v>1795.2893999999999</v>
      </c>
      <c r="C84" s="181">
        <v>2.8698714313000001E-2</v>
      </c>
      <c r="D84" s="164"/>
      <c r="E84" s="164"/>
      <c r="F84" s="181">
        <v>6.4493096600000003E-3</v>
      </c>
      <c r="G84" s="180" t="s">
        <v>197</v>
      </c>
    </row>
    <row r="85" spans="1:7">
      <c r="A85" s="148" t="s">
        <v>169</v>
      </c>
      <c r="B85" s="179">
        <v>1882.556</v>
      </c>
      <c r="C85" s="181">
        <v>3.0093720167000002E-2</v>
      </c>
      <c r="D85" s="164"/>
      <c r="E85" s="164"/>
      <c r="F85" s="181">
        <v>6.7628019169999999E-3</v>
      </c>
      <c r="G85" s="180" t="s">
        <v>198</v>
      </c>
    </row>
    <row r="86" spans="1:7">
      <c r="A86" s="148" t="s">
        <v>170</v>
      </c>
      <c r="B86" s="179">
        <v>2136.7352000000001</v>
      </c>
      <c r="C86" s="181">
        <v>3.4156918137000003E-2</v>
      </c>
      <c r="D86" s="164"/>
      <c r="E86" s="164"/>
      <c r="F86" s="181">
        <v>7.6759028189999998E-3</v>
      </c>
      <c r="G86" s="180" t="s">
        <v>199</v>
      </c>
    </row>
    <row r="87" spans="1:7">
      <c r="A87" s="148" t="s">
        <v>171</v>
      </c>
      <c r="B87" s="179">
        <v>2584.3761</v>
      </c>
      <c r="C87" s="181">
        <v>4.1312710570000001E-2</v>
      </c>
      <c r="D87" s="164"/>
      <c r="E87" s="164"/>
      <c r="F87" s="181">
        <v>9.2839860510000004E-3</v>
      </c>
      <c r="G87" s="180" t="s">
        <v>200</v>
      </c>
    </row>
    <row r="88" spans="1:7">
      <c r="A88" s="148" t="s">
        <v>172</v>
      </c>
      <c r="B88" s="179">
        <v>3259.9720000000002</v>
      </c>
      <c r="C88" s="181">
        <v>5.2112492335000003E-2</v>
      </c>
      <c r="D88" s="164"/>
      <c r="E88" s="164"/>
      <c r="F88" s="181">
        <v>1.1710963652999999E-2</v>
      </c>
      <c r="G88" s="180" t="s">
        <v>201</v>
      </c>
    </row>
    <row r="89" spans="1:7">
      <c r="A89" s="148" t="s">
        <v>173</v>
      </c>
      <c r="B89" s="179">
        <v>4146.1958999999997</v>
      </c>
      <c r="C89" s="181">
        <v>6.6279281558000003E-2</v>
      </c>
      <c r="D89" s="164"/>
      <c r="E89" s="164"/>
      <c r="F89" s="181">
        <v>1.4894590961000001E-2</v>
      </c>
      <c r="G89" s="180" t="s">
        <v>202</v>
      </c>
    </row>
    <row r="90" spans="1:7">
      <c r="A90" s="148" t="s">
        <v>174</v>
      </c>
      <c r="B90" s="179">
        <v>4205.6713</v>
      </c>
      <c r="C90" s="181">
        <v>6.7230029393999996E-2</v>
      </c>
      <c r="D90" s="164"/>
      <c r="E90" s="164"/>
      <c r="F90" s="181">
        <v>1.5108247473E-2</v>
      </c>
      <c r="G90" s="180" t="s">
        <v>203</v>
      </c>
    </row>
    <row r="91" spans="1:7">
      <c r="A91" s="148" t="s">
        <v>175</v>
      </c>
      <c r="B91" s="179">
        <v>4620.6743999999999</v>
      </c>
      <c r="C91" s="181">
        <v>7.3864088174000003E-2</v>
      </c>
      <c r="D91" s="164"/>
      <c r="E91" s="164"/>
      <c r="F91" s="181">
        <v>1.6599084271999999E-2</v>
      </c>
      <c r="G91" s="180" t="s">
        <v>204</v>
      </c>
    </row>
    <row r="92" spans="1:7">
      <c r="A92" s="148" t="s">
        <v>176</v>
      </c>
      <c r="B92" s="179">
        <v>5164.1697999999997</v>
      </c>
      <c r="C92" s="181">
        <v>8.2552168888999994E-2</v>
      </c>
      <c r="D92" s="164"/>
      <c r="E92" s="164"/>
      <c r="F92" s="181">
        <v>1.8551510512000002E-2</v>
      </c>
      <c r="G92" s="180" t="s">
        <v>205</v>
      </c>
    </row>
    <row r="93" spans="1:7">
      <c r="A93" s="148" t="s">
        <v>177</v>
      </c>
      <c r="B93" s="179">
        <v>5341.0810000000001</v>
      </c>
      <c r="C93" s="181">
        <v>8.5380194268999995E-2</v>
      </c>
      <c r="D93" s="164"/>
      <c r="E93" s="164"/>
      <c r="F93" s="181">
        <v>1.9187037636999998E-2</v>
      </c>
      <c r="G93" s="180" t="s">
        <v>206</v>
      </c>
    </row>
    <row r="94" spans="1:7">
      <c r="A94" s="169" t="s">
        <v>178</v>
      </c>
      <c r="B94" s="170">
        <v>10491.1847</v>
      </c>
      <c r="C94" s="173">
        <v>0.16770750861100001</v>
      </c>
      <c r="D94" s="183"/>
      <c r="E94" s="183"/>
      <c r="F94" s="173">
        <v>3.7688017780999998E-2</v>
      </c>
      <c r="G94" s="171" t="s">
        <v>207</v>
      </c>
    </row>
    <row r="95" spans="1:7">
      <c r="A95" s="175" t="s">
        <v>272</v>
      </c>
      <c r="B95" s="176">
        <v>62556.44</v>
      </c>
      <c r="C95" s="177">
        <v>1</v>
      </c>
      <c r="D95" s="178"/>
      <c r="E95" s="178"/>
      <c r="F95" s="178"/>
      <c r="G95" s="165"/>
    </row>
    <row r="97" spans="1:7">
      <c r="A97" s="184" t="s">
        <v>208</v>
      </c>
      <c r="B97" s="185">
        <v>1138.184</v>
      </c>
      <c r="C97" s="187">
        <v>1.0000035143829999</v>
      </c>
      <c r="D97" s="187">
        <v>8.3922662029999994E-3</v>
      </c>
      <c r="E97" s="187">
        <v>5.4063921090000003E-3</v>
      </c>
      <c r="F97" s="187">
        <v>4.0887564230000003E-3</v>
      </c>
      <c r="G97" s="186" t="s">
        <v>209</v>
      </c>
    </row>
    <row r="98" spans="1:7">
      <c r="A98" s="175" t="s">
        <v>273</v>
      </c>
      <c r="B98" s="176">
        <v>1138.18</v>
      </c>
      <c r="C98" s="177">
        <v>1</v>
      </c>
      <c r="D98" s="178"/>
      <c r="E98" s="178"/>
      <c r="F98" s="178"/>
      <c r="G98" s="165"/>
    </row>
    <row r="100" spans="1:7">
      <c r="A100" s="184" t="s">
        <v>210</v>
      </c>
      <c r="B100" s="185">
        <v>528.63779999999997</v>
      </c>
      <c r="C100" s="187">
        <v>0.99999583837799999</v>
      </c>
      <c r="D100" s="187">
        <v>3.8978488030000005E-3</v>
      </c>
      <c r="E100" s="188"/>
      <c r="F100" s="187">
        <v>1.8990525259999999E-3</v>
      </c>
      <c r="G100" s="186" t="s">
        <v>211</v>
      </c>
    </row>
    <row r="101" spans="1:7">
      <c r="A101" s="175" t="s">
        <v>274</v>
      </c>
      <c r="B101" s="176">
        <v>528.64</v>
      </c>
      <c r="C101" s="177">
        <v>1</v>
      </c>
      <c r="D101" s="178"/>
      <c r="E101" s="178"/>
      <c r="F101" s="178"/>
      <c r="G101" s="165"/>
    </row>
    <row r="103" spans="1:7">
      <c r="A103" s="166" t="s">
        <v>212</v>
      </c>
      <c r="B103" s="167">
        <v>1916.924</v>
      </c>
      <c r="C103" s="172">
        <v>0.29268160109399999</v>
      </c>
      <c r="D103" s="172">
        <v>1.4134214238000001E-2</v>
      </c>
      <c r="E103" s="172">
        <v>9.1054194980000006E-3</v>
      </c>
      <c r="F103" s="172">
        <v>6.8862638359999994E-3</v>
      </c>
      <c r="G103" s="168" t="s">
        <v>214</v>
      </c>
    </row>
    <row r="104" spans="1:7">
      <c r="A104" s="169" t="s">
        <v>213</v>
      </c>
      <c r="B104" s="170">
        <v>4632.5950000000003</v>
      </c>
      <c r="C104" s="173">
        <v>0.70731824622299999</v>
      </c>
      <c r="D104" s="173">
        <v>3.4157895778999997E-2</v>
      </c>
      <c r="E104" s="173">
        <v>2.2004899955000001E-2</v>
      </c>
      <c r="F104" s="173">
        <v>1.6641907250999999E-2</v>
      </c>
      <c r="G104" s="171" t="s">
        <v>215</v>
      </c>
    </row>
    <row r="105" spans="1:7">
      <c r="A105" s="175" t="s">
        <v>275</v>
      </c>
      <c r="B105" s="176">
        <v>6549.52</v>
      </c>
      <c r="C105" s="177">
        <v>1</v>
      </c>
      <c r="D105" s="178"/>
      <c r="E105" s="178"/>
      <c r="F105" s="178"/>
      <c r="G105" s="165"/>
    </row>
    <row r="107" spans="1:7">
      <c r="A107" s="166" t="s">
        <v>216</v>
      </c>
      <c r="B107" s="167">
        <v>492.79520000000002</v>
      </c>
      <c r="C107" s="172">
        <v>6.5314574648999993E-2</v>
      </c>
      <c r="D107" s="172">
        <v>3.6335675969999997E-3</v>
      </c>
      <c r="E107" s="172">
        <v>2.34078504E-3</v>
      </c>
      <c r="F107" s="172">
        <v>1.770293326E-3</v>
      </c>
      <c r="G107" s="168" t="s">
        <v>220</v>
      </c>
    </row>
    <row r="108" spans="1:7">
      <c r="A108" s="148" t="s">
        <v>217</v>
      </c>
      <c r="B108" s="179">
        <v>802.66229999999996</v>
      </c>
      <c r="C108" s="181">
        <v>0.10638404495699999</v>
      </c>
      <c r="D108" s="181">
        <v>5.9183363079999994E-3</v>
      </c>
      <c r="E108" s="181">
        <v>3.8126586950000003E-3</v>
      </c>
      <c r="F108" s="181">
        <v>2.883444711E-3</v>
      </c>
      <c r="G108" s="180" t="s">
        <v>221</v>
      </c>
    </row>
    <row r="109" spans="1:7">
      <c r="A109" s="148" t="s">
        <v>218</v>
      </c>
      <c r="B109" s="179">
        <v>1490.9448</v>
      </c>
      <c r="C109" s="181">
        <v>0.19760830754299999</v>
      </c>
      <c r="D109" s="181">
        <v>1.0993306579E-2</v>
      </c>
      <c r="E109" s="181">
        <v>7.0820115210000001E-3</v>
      </c>
      <c r="F109" s="181">
        <v>5.3559970339999994E-3</v>
      </c>
      <c r="G109" s="180" t="s">
        <v>222</v>
      </c>
    </row>
    <row r="110" spans="1:7">
      <c r="A110" s="169" t="s">
        <v>219</v>
      </c>
      <c r="B110" s="170">
        <v>4758.5468000000001</v>
      </c>
      <c r="C110" s="173">
        <v>0.63069295356499999</v>
      </c>
      <c r="D110" s="183"/>
      <c r="E110" s="183"/>
      <c r="F110" s="173">
        <v>1.7094370325E-2</v>
      </c>
      <c r="G110" s="171" t="s">
        <v>223</v>
      </c>
    </row>
    <row r="111" spans="1:7">
      <c r="A111" s="175" t="s">
        <v>276</v>
      </c>
      <c r="B111" s="176">
        <v>7544.95</v>
      </c>
      <c r="C111" s="177">
        <v>1</v>
      </c>
      <c r="D111" s="178"/>
      <c r="E111" s="178"/>
      <c r="F111" s="178"/>
      <c r="G111" s="165"/>
    </row>
    <row r="113" spans="1:7">
      <c r="A113" s="166" t="s">
        <v>224</v>
      </c>
      <c r="B113" s="167">
        <v>1993.4010000000001</v>
      </c>
      <c r="C113" s="172">
        <v>0.43710812357599999</v>
      </c>
      <c r="D113" s="182"/>
      <c r="E113" s="172">
        <v>9.4686864650000008E-3</v>
      </c>
      <c r="F113" s="172">
        <v>7.1609960630000004E-3</v>
      </c>
      <c r="G113" s="168" t="s">
        <v>226</v>
      </c>
    </row>
    <row r="114" spans="1:7">
      <c r="A114" s="169" t="s">
        <v>225</v>
      </c>
      <c r="B114" s="170">
        <v>2567.0279999999998</v>
      </c>
      <c r="C114" s="173">
        <v>0.56289165714599998</v>
      </c>
      <c r="D114" s="183"/>
      <c r="E114" s="173">
        <v>1.2193423841999999E-2</v>
      </c>
      <c r="F114" s="173">
        <v>9.2216655859999989E-3</v>
      </c>
      <c r="G114" s="171" t="s">
        <v>227</v>
      </c>
    </row>
    <row r="115" spans="1:7">
      <c r="A115" s="175" t="s">
        <v>277</v>
      </c>
      <c r="B115" s="176">
        <v>4560.43</v>
      </c>
      <c r="C115" s="177">
        <v>1</v>
      </c>
      <c r="D115" s="178"/>
      <c r="E115" s="178"/>
      <c r="F115" s="178"/>
      <c r="G115" s="165"/>
    </row>
    <row r="117" spans="1:7">
      <c r="A117" s="166" t="s">
        <v>228</v>
      </c>
      <c r="B117" s="167">
        <v>503.11470000000003</v>
      </c>
      <c r="C117" s="172">
        <v>0.47491428949000003</v>
      </c>
      <c r="D117" s="182"/>
      <c r="E117" s="172">
        <v>2.3898028300000001E-3</v>
      </c>
      <c r="F117" s="172">
        <v>1.8073645920000001E-3</v>
      </c>
      <c r="G117" s="168" t="s">
        <v>230</v>
      </c>
    </row>
    <row r="118" spans="1:7">
      <c r="A118" s="169" t="s">
        <v>229</v>
      </c>
      <c r="B118" s="170">
        <v>556.26469999999995</v>
      </c>
      <c r="C118" s="173">
        <v>0.52508514414099994</v>
      </c>
      <c r="D118" s="183"/>
      <c r="E118" s="173">
        <v>2.6422661749999996E-3</v>
      </c>
      <c r="F118" s="173">
        <v>1.9982980480000002E-3</v>
      </c>
      <c r="G118" s="171" t="s">
        <v>231</v>
      </c>
    </row>
    <row r="119" spans="1:7">
      <c r="A119" s="175" t="s">
        <v>278</v>
      </c>
      <c r="B119" s="176">
        <v>1059.3800000000001</v>
      </c>
      <c r="C119" s="177">
        <v>1</v>
      </c>
      <c r="D119" s="178"/>
      <c r="E119" s="178"/>
      <c r="F119" s="178"/>
      <c r="G119" s="165"/>
    </row>
    <row r="121" spans="1:7">
      <c r="A121" s="166" t="s">
        <v>232</v>
      </c>
      <c r="B121" s="167">
        <v>582.86649999999997</v>
      </c>
      <c r="C121" s="172">
        <v>1.3402092079E-2</v>
      </c>
      <c r="D121" s="182"/>
      <c r="E121" s="172">
        <v>2.7686251480000001E-3</v>
      </c>
      <c r="F121" s="172">
        <v>2.09386105E-3</v>
      </c>
      <c r="G121" s="168" t="s">
        <v>248</v>
      </c>
    </row>
    <row r="122" spans="1:7">
      <c r="A122" s="148" t="s">
        <v>233</v>
      </c>
      <c r="B122" s="179">
        <v>877.18389999999999</v>
      </c>
      <c r="C122" s="181">
        <v>2.0169454579999999E-2</v>
      </c>
      <c r="D122" s="164"/>
      <c r="E122" s="181">
        <v>4.1666374810000002E-3</v>
      </c>
      <c r="F122" s="181">
        <v>3.1511524549999999E-3</v>
      </c>
      <c r="G122" s="180" t="s">
        <v>249</v>
      </c>
    </row>
    <row r="123" spans="1:7">
      <c r="A123" s="148" t="s">
        <v>234</v>
      </c>
      <c r="B123" s="179">
        <v>1378.7946999999999</v>
      </c>
      <c r="C123" s="181">
        <v>3.1703200522999998E-2</v>
      </c>
      <c r="D123" s="164"/>
      <c r="E123" s="181">
        <v>6.549296762E-3</v>
      </c>
      <c r="F123" s="181">
        <v>4.9531145109999999E-3</v>
      </c>
      <c r="G123" s="180" t="s">
        <v>250</v>
      </c>
    </row>
    <row r="124" spans="1:7">
      <c r="A124" s="148" t="s">
        <v>235</v>
      </c>
      <c r="B124" s="179">
        <v>1476.8887999999999</v>
      </c>
      <c r="C124" s="181">
        <v>3.3958718999999998E-2</v>
      </c>
      <c r="D124" s="164"/>
      <c r="E124" s="181">
        <v>7.0152452969999999E-3</v>
      </c>
      <c r="F124" s="181">
        <v>5.3055029480000007E-3</v>
      </c>
      <c r="G124" s="180" t="s">
        <v>251</v>
      </c>
    </row>
    <row r="125" spans="1:7">
      <c r="A125" s="148" t="s">
        <v>236</v>
      </c>
      <c r="B125" s="179">
        <v>1782.8222000000001</v>
      </c>
      <c r="C125" s="181">
        <v>4.0993173025000003E-2</v>
      </c>
      <c r="D125" s="164"/>
      <c r="E125" s="181">
        <v>8.4684338150000007E-3</v>
      </c>
      <c r="F125" s="181">
        <v>6.4045231020000001E-3</v>
      </c>
      <c r="G125" s="180" t="s">
        <v>252</v>
      </c>
    </row>
    <row r="126" spans="1:7">
      <c r="A126" s="148" t="s">
        <v>237</v>
      </c>
      <c r="B126" s="179">
        <v>1820.9232</v>
      </c>
      <c r="C126" s="181">
        <v>4.1869245178999995E-2</v>
      </c>
      <c r="D126" s="164"/>
      <c r="E126" s="181">
        <v>8.649414171E-3</v>
      </c>
      <c r="F126" s="181">
        <v>6.5413952669999996E-3</v>
      </c>
      <c r="G126" s="180" t="s">
        <v>253</v>
      </c>
    </row>
    <row r="127" spans="1:7">
      <c r="A127" s="148" t="s">
        <v>238</v>
      </c>
      <c r="B127" s="179">
        <v>2008.6719000000001</v>
      </c>
      <c r="C127" s="181">
        <v>4.6186229197000002E-2</v>
      </c>
      <c r="D127" s="164"/>
      <c r="E127" s="181">
        <v>9.5412234829999991E-3</v>
      </c>
      <c r="F127" s="181">
        <v>7.2158544960000005E-3</v>
      </c>
      <c r="G127" s="180" t="s">
        <v>254</v>
      </c>
    </row>
    <row r="128" spans="1:7">
      <c r="A128" s="148" t="s">
        <v>239</v>
      </c>
      <c r="B128" s="179">
        <v>2231.7725</v>
      </c>
      <c r="C128" s="181">
        <v>5.1316074167999999E-2</v>
      </c>
      <c r="D128" s="164"/>
      <c r="E128" s="181">
        <v>1.0600954883E-2</v>
      </c>
      <c r="F128" s="181">
        <v>8.017310158E-3</v>
      </c>
      <c r="G128" s="180" t="s">
        <v>255</v>
      </c>
    </row>
    <row r="129" spans="1:7">
      <c r="A129" s="148" t="s">
        <v>240</v>
      </c>
      <c r="B129" s="179">
        <v>2235.9342999999999</v>
      </c>
      <c r="C129" s="181">
        <v>5.1411768167999999E-2</v>
      </c>
      <c r="D129" s="164"/>
      <c r="E129" s="181">
        <v>1.0620723499E-2</v>
      </c>
      <c r="F129" s="181">
        <v>8.0322608039999997E-3</v>
      </c>
      <c r="G129" s="180" t="s">
        <v>256</v>
      </c>
    </row>
    <row r="130" spans="1:7">
      <c r="A130" s="148" t="s">
        <v>241</v>
      </c>
      <c r="B130" s="179">
        <v>2478.3760000000002</v>
      </c>
      <c r="C130" s="181">
        <v>5.6986331104000004E-2</v>
      </c>
      <c r="D130" s="164"/>
      <c r="E130" s="181">
        <v>1.1772325431E-2</v>
      </c>
      <c r="F130" s="181">
        <v>8.9031964859999993E-3</v>
      </c>
      <c r="G130" s="180" t="s">
        <v>257</v>
      </c>
    </row>
    <row r="131" spans="1:7">
      <c r="A131" s="148" t="s">
        <v>242</v>
      </c>
      <c r="B131" s="179">
        <v>2556.5551999999998</v>
      </c>
      <c r="C131" s="181">
        <v>5.8783937995000007E-2</v>
      </c>
      <c r="D131" s="164"/>
      <c r="E131" s="181">
        <v>1.2143677875000002E-2</v>
      </c>
      <c r="F131" s="181">
        <v>9.1840436130000008E-3</v>
      </c>
      <c r="G131" s="180" t="s">
        <v>258</v>
      </c>
    </row>
    <row r="132" spans="1:7">
      <c r="A132" s="148" t="s">
        <v>243</v>
      </c>
      <c r="B132" s="179">
        <v>2608.9204</v>
      </c>
      <c r="C132" s="181">
        <v>5.9987992838000007E-2</v>
      </c>
      <c r="D132" s="164"/>
      <c r="E132" s="181">
        <v>1.2392413408E-2</v>
      </c>
      <c r="F132" s="181">
        <v>9.3721577910000006E-3</v>
      </c>
      <c r="G132" s="180" t="s">
        <v>259</v>
      </c>
    </row>
    <row r="133" spans="1:7">
      <c r="A133" s="148" t="s">
        <v>244</v>
      </c>
      <c r="B133" s="179">
        <v>2801.741</v>
      </c>
      <c r="C133" s="181">
        <v>6.4421597164000005E-2</v>
      </c>
      <c r="D133" s="164"/>
      <c r="E133" s="181">
        <v>1.3308314325999999E-2</v>
      </c>
      <c r="F133" s="181">
        <v>1.0064837065E-2</v>
      </c>
      <c r="G133" s="180" t="s">
        <v>260</v>
      </c>
    </row>
    <row r="134" spans="1:7">
      <c r="A134" s="148" t="s">
        <v>245</v>
      </c>
      <c r="B134" s="179">
        <v>5360.0706</v>
      </c>
      <c r="C134" s="181">
        <v>0.123246334677</v>
      </c>
      <c r="D134" s="164"/>
      <c r="E134" s="181">
        <v>2.5460420628999999E-2</v>
      </c>
      <c r="F134" s="181">
        <v>1.9255254946E-2</v>
      </c>
      <c r="G134" s="180" t="s">
        <v>261</v>
      </c>
    </row>
    <row r="135" spans="1:7">
      <c r="A135" s="148" t="s">
        <v>246</v>
      </c>
      <c r="B135" s="179">
        <v>6169.3342000000002</v>
      </c>
      <c r="C135" s="181">
        <v>0.14185406952399998</v>
      </c>
      <c r="D135" s="164"/>
      <c r="E135" s="181">
        <v>2.9304435604E-2</v>
      </c>
      <c r="F135" s="181">
        <v>2.2162413842999999E-2</v>
      </c>
      <c r="G135" s="180" t="s">
        <v>262</v>
      </c>
    </row>
    <row r="136" spans="1:7">
      <c r="A136" s="169" t="s">
        <v>247</v>
      </c>
      <c r="B136" s="170">
        <v>7119.8531999999996</v>
      </c>
      <c r="C136" s="173">
        <v>0.163709748588</v>
      </c>
      <c r="D136" s="183"/>
      <c r="E136" s="173">
        <v>3.3819415977E-2</v>
      </c>
      <c r="F136" s="173">
        <v>2.5577011717000001E-2</v>
      </c>
      <c r="G136" s="171" t="s">
        <v>263</v>
      </c>
    </row>
    <row r="137" spans="1:7">
      <c r="A137" s="175" t="s">
        <v>279</v>
      </c>
      <c r="B137" s="176">
        <v>43490.71</v>
      </c>
      <c r="C137" s="177">
        <v>1</v>
      </c>
      <c r="D137" s="178"/>
      <c r="E137" s="178"/>
      <c r="F137" s="178"/>
      <c r="G137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8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04/07/2025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957.1798</v>
      </c>
      <c r="C6" s="172">
        <v>0.8</v>
      </c>
      <c r="D6" s="167">
        <v>765.74379999999996</v>
      </c>
      <c r="E6" s="182"/>
      <c r="F6" s="168" t="s">
        <v>84</v>
      </c>
    </row>
    <row r="7" spans="1:6">
      <c r="A7" s="148" t="s">
        <v>71</v>
      </c>
      <c r="B7" s="179">
        <v>1445.2131999999999</v>
      </c>
      <c r="C7" s="181">
        <v>0.8</v>
      </c>
      <c r="D7" s="179">
        <v>1156.1704999999999</v>
      </c>
      <c r="E7" s="164"/>
      <c r="F7" s="180" t="s">
        <v>85</v>
      </c>
    </row>
    <row r="8" spans="1:6">
      <c r="A8" s="148" t="s">
        <v>72</v>
      </c>
      <c r="B8" s="179">
        <v>1515.0944</v>
      </c>
      <c r="C8" s="181">
        <v>0.9</v>
      </c>
      <c r="D8" s="179">
        <v>1363.5849000000001</v>
      </c>
      <c r="E8" s="164"/>
      <c r="F8" s="180" t="s">
        <v>86</v>
      </c>
    </row>
    <row r="9" spans="1:6">
      <c r="A9" s="148" t="s">
        <v>74</v>
      </c>
      <c r="B9" s="179">
        <v>2910.5509999999999</v>
      </c>
      <c r="C9" s="181">
        <v>1</v>
      </c>
      <c r="D9" s="179">
        <v>2910.5509999999999</v>
      </c>
      <c r="E9" s="164"/>
      <c r="F9" s="180" t="s">
        <v>88</v>
      </c>
    </row>
    <row r="10" spans="1:6">
      <c r="A10" s="148" t="s">
        <v>75</v>
      </c>
      <c r="B10" s="179">
        <v>3088.3802000000001</v>
      </c>
      <c r="C10" s="181">
        <v>1</v>
      </c>
      <c r="D10" s="179">
        <v>3088.3802000000001</v>
      </c>
      <c r="E10" s="164"/>
      <c r="F10" s="180" t="s">
        <v>89</v>
      </c>
    </row>
    <row r="11" spans="1:6">
      <c r="A11" s="148" t="s">
        <v>76</v>
      </c>
      <c r="B11" s="179">
        <v>4257.7691999999997</v>
      </c>
      <c r="C11" s="181">
        <v>0.3</v>
      </c>
      <c r="D11" s="179">
        <v>1277.3308</v>
      </c>
      <c r="E11" s="164"/>
      <c r="F11" s="180" t="s">
        <v>90</v>
      </c>
    </row>
    <row r="12" spans="1:6">
      <c r="A12" s="169" t="s">
        <v>77</v>
      </c>
      <c r="B12" s="170">
        <v>4750.7927</v>
      </c>
      <c r="C12" s="173">
        <v>0.8</v>
      </c>
      <c r="D12" s="170">
        <v>3800.6341000000002</v>
      </c>
      <c r="E12" s="183"/>
      <c r="F12" s="171" t="s">
        <v>91</v>
      </c>
    </row>
    <row r="13" spans="1:6">
      <c r="A13" s="175" t="s">
        <v>280</v>
      </c>
      <c r="B13" s="176">
        <v>18924.98</v>
      </c>
      <c r="C13" s="178"/>
      <c r="D13" s="176">
        <v>14362.4</v>
      </c>
      <c r="E13" s="178"/>
      <c r="F13" s="174"/>
    </row>
    <row r="15" spans="1:6">
      <c r="A15" s="184" t="s">
        <v>106</v>
      </c>
      <c r="B15" s="185">
        <v>479.92579999999998</v>
      </c>
      <c r="C15" s="187">
        <v>0.9</v>
      </c>
      <c r="D15" s="185">
        <v>431.9332</v>
      </c>
      <c r="E15" s="188"/>
      <c r="F15" s="186" t="s">
        <v>110</v>
      </c>
    </row>
    <row r="16" spans="1:6">
      <c r="A16" s="175" t="s">
        <v>281</v>
      </c>
      <c r="B16" s="176">
        <v>479.93</v>
      </c>
      <c r="C16" s="178"/>
      <c r="D16" s="176">
        <v>431.93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3742.1109999999999</v>
      </c>
      <c r="C19" s="181">
        <v>0.65</v>
      </c>
      <c r="D19" s="179">
        <v>2432.3719999999998</v>
      </c>
      <c r="E19" s="164"/>
      <c r="F19" s="180" t="s">
        <v>120</v>
      </c>
    </row>
    <row r="20" spans="1:6">
      <c r="A20" s="169" t="s">
        <v>117</v>
      </c>
      <c r="B20" s="170">
        <v>6291.17</v>
      </c>
      <c r="C20" s="173">
        <v>0.65</v>
      </c>
      <c r="D20" s="170">
        <v>4089.26</v>
      </c>
      <c r="E20" s="183"/>
      <c r="F20" s="171" t="s">
        <v>121</v>
      </c>
    </row>
    <row r="21" spans="1:6">
      <c r="A21" s="175" t="s">
        <v>282</v>
      </c>
      <c r="B21" s="176">
        <v>10723.75</v>
      </c>
      <c r="C21" s="178"/>
      <c r="D21" s="178"/>
      <c r="E21" s="178"/>
      <c r="F21" s="174"/>
    </row>
    <row r="23" spans="1:6">
      <c r="A23" s="166" t="s">
        <v>128</v>
      </c>
      <c r="B23" s="167">
        <v>1028.9960000000001</v>
      </c>
      <c r="C23" s="172">
        <v>1</v>
      </c>
      <c r="D23" s="167">
        <v>1028.9961000000001</v>
      </c>
      <c r="E23" s="182"/>
      <c r="F23" s="168" t="s">
        <v>140</v>
      </c>
    </row>
    <row r="24" spans="1:6">
      <c r="A24" s="148" t="s">
        <v>129</v>
      </c>
      <c r="B24" s="179">
        <v>1639.491</v>
      </c>
      <c r="C24" s="181">
        <v>0.5</v>
      </c>
      <c r="D24" s="179">
        <v>819.74540000000002</v>
      </c>
      <c r="E24" s="164"/>
      <c r="F24" s="180" t="s">
        <v>141</v>
      </c>
    </row>
    <row r="25" spans="1:6">
      <c r="A25" s="148" t="s">
        <v>130</v>
      </c>
      <c r="B25" s="179">
        <v>1651.24</v>
      </c>
      <c r="C25" s="181">
        <v>0.4</v>
      </c>
      <c r="D25" s="179">
        <v>660.49609999999996</v>
      </c>
      <c r="E25" s="164"/>
      <c r="F25" s="180" t="s">
        <v>142</v>
      </c>
    </row>
    <row r="26" spans="1:6">
      <c r="A26" s="148" t="s">
        <v>131</v>
      </c>
      <c r="B26" s="179">
        <v>2254.5230000000001</v>
      </c>
      <c r="C26" s="181">
        <v>0.25</v>
      </c>
      <c r="D26" s="179">
        <v>563.63070000000005</v>
      </c>
      <c r="E26" s="164"/>
      <c r="F26" s="180" t="s">
        <v>143</v>
      </c>
    </row>
    <row r="27" spans="1:6">
      <c r="A27" s="148" t="s">
        <v>132</v>
      </c>
      <c r="B27" s="179">
        <v>2393.3119999999999</v>
      </c>
      <c r="C27" s="181">
        <v>0.4</v>
      </c>
      <c r="D27" s="179">
        <v>957.32470000000001</v>
      </c>
      <c r="E27" s="164"/>
      <c r="F27" s="180" t="s">
        <v>144</v>
      </c>
    </row>
    <row r="28" spans="1:6">
      <c r="A28" s="148" t="s">
        <v>134</v>
      </c>
      <c r="B28" s="179">
        <v>5854.6509999999998</v>
      </c>
      <c r="C28" s="181">
        <v>0.5</v>
      </c>
      <c r="D28" s="179">
        <v>2927.3254000000002</v>
      </c>
      <c r="E28" s="164"/>
      <c r="F28" s="180" t="s">
        <v>146</v>
      </c>
    </row>
    <row r="29" spans="1:6">
      <c r="A29" s="148" t="s">
        <v>135</v>
      </c>
      <c r="B29" s="179">
        <v>6960.1989999999996</v>
      </c>
      <c r="C29" s="181">
        <v>0.6</v>
      </c>
      <c r="D29" s="179">
        <v>4176.1196</v>
      </c>
      <c r="E29" s="164"/>
      <c r="F29" s="180" t="s">
        <v>147</v>
      </c>
    </row>
    <row r="30" spans="1:6">
      <c r="A30" s="148" t="s">
        <v>136</v>
      </c>
      <c r="B30" s="179">
        <v>9546.74</v>
      </c>
      <c r="C30" s="181">
        <v>0.75</v>
      </c>
      <c r="D30" s="179">
        <v>7160.0549000000001</v>
      </c>
      <c r="E30" s="164"/>
      <c r="F30" s="180" t="s">
        <v>148</v>
      </c>
    </row>
    <row r="31" spans="1:6">
      <c r="A31" s="169" t="s">
        <v>137</v>
      </c>
      <c r="B31" s="170">
        <v>11436.659</v>
      </c>
      <c r="C31" s="173">
        <v>0.85</v>
      </c>
      <c r="D31" s="170">
        <v>9721.1602000000003</v>
      </c>
      <c r="E31" s="183"/>
      <c r="F31" s="171" t="s">
        <v>149</v>
      </c>
    </row>
    <row r="32" spans="1:6">
      <c r="A32" s="175" t="s">
        <v>283</v>
      </c>
      <c r="B32" s="176">
        <v>42765.81</v>
      </c>
      <c r="C32" s="178"/>
      <c r="D32" s="176">
        <v>28014.85</v>
      </c>
      <c r="E32" s="178"/>
      <c r="F32" s="174"/>
    </row>
    <row r="34" spans="1:6">
      <c r="A34" s="166" t="s">
        <v>159</v>
      </c>
      <c r="B34" s="167">
        <v>772.31290000000001</v>
      </c>
      <c r="C34" s="172">
        <v>1</v>
      </c>
      <c r="D34" s="167">
        <v>772.31290000000001</v>
      </c>
      <c r="E34" s="182"/>
      <c r="F34" s="168" t="s">
        <v>188</v>
      </c>
    </row>
    <row r="35" spans="1:6">
      <c r="A35" s="148" t="s">
        <v>160</v>
      </c>
      <c r="B35" s="179">
        <v>877.37860000000001</v>
      </c>
      <c r="C35" s="181">
        <v>0.7</v>
      </c>
      <c r="D35" s="179">
        <v>614.16499999999996</v>
      </c>
      <c r="E35" s="164"/>
      <c r="F35" s="180" t="s">
        <v>189</v>
      </c>
    </row>
    <row r="36" spans="1:6">
      <c r="A36" s="148" t="s">
        <v>161</v>
      </c>
      <c r="B36" s="179">
        <v>1205.3163999999999</v>
      </c>
      <c r="C36" s="181">
        <v>1</v>
      </c>
      <c r="D36" s="179">
        <v>1205.3163999999999</v>
      </c>
      <c r="E36" s="164"/>
      <c r="F36" s="180" t="s">
        <v>190</v>
      </c>
    </row>
    <row r="37" spans="1:6">
      <c r="A37" s="148" t="s">
        <v>162</v>
      </c>
      <c r="B37" s="179">
        <v>1493.8515</v>
      </c>
      <c r="C37" s="181">
        <v>1</v>
      </c>
      <c r="D37" s="179">
        <v>1493.8515</v>
      </c>
      <c r="E37" s="164"/>
      <c r="F37" s="180" t="s">
        <v>191</v>
      </c>
    </row>
    <row r="38" spans="1:6">
      <c r="A38" s="148" t="s">
        <v>164</v>
      </c>
      <c r="B38" s="179">
        <v>1613.9282000000001</v>
      </c>
      <c r="C38" s="181">
        <v>0.9</v>
      </c>
      <c r="D38" s="179">
        <v>1452.5353</v>
      </c>
      <c r="E38" s="164"/>
      <c r="F38" s="180" t="s">
        <v>193</v>
      </c>
    </row>
    <row r="39" spans="1:6">
      <c r="A39" s="148" t="s">
        <v>165</v>
      </c>
      <c r="B39" s="179">
        <v>1639.8825999999999</v>
      </c>
      <c r="C39" s="181">
        <v>1</v>
      </c>
      <c r="D39" s="179">
        <v>1639.8825999999999</v>
      </c>
      <c r="E39" s="164"/>
      <c r="F39" s="180" t="s">
        <v>194</v>
      </c>
    </row>
    <row r="40" spans="1:6">
      <c r="A40" s="148" t="s">
        <v>166</v>
      </c>
      <c r="B40" s="179">
        <v>1665.2433000000001</v>
      </c>
      <c r="C40" s="181">
        <v>1</v>
      </c>
      <c r="D40" s="179">
        <v>1665.2433000000001</v>
      </c>
      <c r="E40" s="164"/>
      <c r="F40" s="180" t="s">
        <v>195</v>
      </c>
    </row>
    <row r="41" spans="1:6">
      <c r="A41" s="148" t="s">
        <v>167</v>
      </c>
      <c r="B41" s="179">
        <v>1739.2891999999999</v>
      </c>
      <c r="C41" s="181">
        <v>1</v>
      </c>
      <c r="D41" s="179">
        <v>1739.2891999999999</v>
      </c>
      <c r="E41" s="164"/>
      <c r="F41" s="180" t="s">
        <v>196</v>
      </c>
    </row>
    <row r="42" spans="1:6">
      <c r="A42" s="148" t="s">
        <v>169</v>
      </c>
      <c r="B42" s="179">
        <v>1882.556</v>
      </c>
      <c r="C42" s="181">
        <v>1</v>
      </c>
      <c r="D42" s="179">
        <v>1882.556</v>
      </c>
      <c r="E42" s="164"/>
      <c r="F42" s="180" t="s">
        <v>198</v>
      </c>
    </row>
    <row r="43" spans="1:6">
      <c r="A43" s="148" t="s">
        <v>170</v>
      </c>
      <c r="B43" s="179">
        <v>2136.7352000000001</v>
      </c>
      <c r="C43" s="181">
        <v>1</v>
      </c>
      <c r="D43" s="179">
        <v>2136.7352000000001</v>
      </c>
      <c r="E43" s="164"/>
      <c r="F43" s="180" t="s">
        <v>199</v>
      </c>
    </row>
    <row r="44" spans="1:6">
      <c r="A44" s="148" t="s">
        <v>171</v>
      </c>
      <c r="B44" s="179">
        <v>2584.3761</v>
      </c>
      <c r="C44" s="181">
        <v>0.9</v>
      </c>
      <c r="D44" s="179">
        <v>2325.9385000000002</v>
      </c>
      <c r="E44" s="164"/>
      <c r="F44" s="180" t="s">
        <v>200</v>
      </c>
    </row>
    <row r="45" spans="1:6">
      <c r="A45" s="148" t="s">
        <v>172</v>
      </c>
      <c r="B45" s="179">
        <v>3259.9720000000002</v>
      </c>
      <c r="C45" s="181">
        <v>0.75</v>
      </c>
      <c r="D45" s="179">
        <v>2444.9789999999998</v>
      </c>
      <c r="E45" s="164"/>
      <c r="F45" s="180" t="s">
        <v>201</v>
      </c>
    </row>
    <row r="46" spans="1:6">
      <c r="A46" s="148" t="s">
        <v>173</v>
      </c>
      <c r="B46" s="179">
        <v>4146.1958999999997</v>
      </c>
      <c r="C46" s="181">
        <v>0.9</v>
      </c>
      <c r="D46" s="179">
        <v>3731.5763000000002</v>
      </c>
      <c r="E46" s="164"/>
      <c r="F46" s="180" t="s">
        <v>202</v>
      </c>
    </row>
    <row r="47" spans="1:6">
      <c r="A47" s="148" t="s">
        <v>174</v>
      </c>
      <c r="B47" s="179">
        <v>4205.6713</v>
      </c>
      <c r="C47" s="181">
        <v>0.9</v>
      </c>
      <c r="D47" s="179">
        <v>3785.1041</v>
      </c>
      <c r="E47" s="164"/>
      <c r="F47" s="180" t="s">
        <v>203</v>
      </c>
    </row>
    <row r="48" spans="1:6">
      <c r="A48" s="148" t="s">
        <v>175</v>
      </c>
      <c r="B48" s="179">
        <v>4620.6743999999999</v>
      </c>
      <c r="C48" s="181">
        <v>0.9</v>
      </c>
      <c r="D48" s="179">
        <v>4158.6068999999998</v>
      </c>
      <c r="E48" s="164"/>
      <c r="F48" s="180" t="s">
        <v>204</v>
      </c>
    </row>
    <row r="49" spans="1:6">
      <c r="A49" s="148" t="s">
        <v>176</v>
      </c>
      <c r="B49" s="179">
        <v>5164.1697999999997</v>
      </c>
      <c r="C49" s="181">
        <v>1</v>
      </c>
      <c r="D49" s="179">
        <v>5164.1697999999997</v>
      </c>
      <c r="E49" s="164"/>
      <c r="F49" s="180" t="s">
        <v>205</v>
      </c>
    </row>
    <row r="50" spans="1:6">
      <c r="A50" s="148" t="s">
        <v>177</v>
      </c>
      <c r="B50" s="179">
        <v>5341.0810000000001</v>
      </c>
      <c r="C50" s="181">
        <v>1</v>
      </c>
      <c r="D50" s="179">
        <v>5341.0810000000001</v>
      </c>
      <c r="E50" s="164"/>
      <c r="F50" s="180" t="s">
        <v>206</v>
      </c>
    </row>
    <row r="51" spans="1:6">
      <c r="A51" s="169" t="s">
        <v>178</v>
      </c>
      <c r="B51" s="170">
        <v>10491.1847</v>
      </c>
      <c r="C51" s="173">
        <v>0.9</v>
      </c>
      <c r="D51" s="170">
        <v>8057.4233000000004</v>
      </c>
      <c r="E51" s="183"/>
      <c r="F51" s="171" t="s">
        <v>207</v>
      </c>
    </row>
    <row r="52" spans="1:6">
      <c r="A52" s="175" t="s">
        <v>284</v>
      </c>
      <c r="B52" s="176">
        <v>54839.82</v>
      </c>
      <c r="C52" s="178"/>
      <c r="D52" s="176">
        <v>49610.77</v>
      </c>
      <c r="E52" s="178"/>
      <c r="F52" s="174"/>
    </row>
    <row r="54" spans="1:6">
      <c r="A54" s="166" t="s">
        <v>217</v>
      </c>
      <c r="B54" s="167">
        <v>802.66229999999996</v>
      </c>
      <c r="C54" s="172">
        <v>0.8</v>
      </c>
      <c r="D54" s="167">
        <v>642.12990000000002</v>
      </c>
      <c r="E54" s="182"/>
      <c r="F54" s="168" t="s">
        <v>221</v>
      </c>
    </row>
    <row r="55" spans="1:6">
      <c r="A55" s="169" t="s">
        <v>218</v>
      </c>
      <c r="B55" s="170">
        <v>1490.9448</v>
      </c>
      <c r="C55" s="173">
        <v>0.8</v>
      </c>
      <c r="D55" s="170">
        <v>1192.7559000000001</v>
      </c>
      <c r="E55" s="183"/>
      <c r="F55" s="171" t="s">
        <v>222</v>
      </c>
    </row>
    <row r="56" spans="1:6">
      <c r="A56" s="175" t="s">
        <v>285</v>
      </c>
      <c r="B56" s="176">
        <v>2293.61</v>
      </c>
      <c r="C56" s="178"/>
      <c r="D56" s="176">
        <v>1834.89</v>
      </c>
      <c r="E56" s="178"/>
      <c r="F56" s="174"/>
    </row>
    <row r="57" spans="1:6">
      <c r="A57" s="189"/>
      <c r="B57" s="190"/>
      <c r="C57" s="190"/>
      <c r="D57" s="190"/>
      <c r="E57" s="190"/>
      <c r="F57" s="191"/>
    </row>
    <row r="58" spans="1:6">
      <c r="A58" s="193" t="s">
        <v>264</v>
      </c>
      <c r="B58" s="194">
        <v>130027.890975259</v>
      </c>
      <c r="C58" s="195"/>
      <c r="D58" s="195"/>
      <c r="E58" s="196">
        <v>0.01</v>
      </c>
      <c r="F58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5">
      <c r="A5723" s="198">
        <v>45785</v>
      </c>
      <c r="B5723" s="197">
        <v>1357.7239999999999</v>
      </c>
      <c r="C5723" s="197">
        <v>1767.9681</v>
      </c>
      <c r="D5723" s="197">
        <v>1448.134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1046.449684302047</v>
      </c>
      <c r="J5723" s="108">
        <f t="shared" si="137"/>
        <v>816.40703640550339</v>
      </c>
    </row>
    <row r="5724" spans="1:10" ht="15">
      <c r="A5724" s="198">
        <v>45786</v>
      </c>
      <c r="B5724" s="197">
        <v>1367.7861</v>
      </c>
      <c r="C5724" s="197">
        <v>1778.2891999999999</v>
      </c>
      <c r="D5724" s="197">
        <v>1456.0177000000001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1052.1465986595113</v>
      </c>
      <c r="J5724" s="108">
        <f t="shared" si="137"/>
        <v>819.98741858212304</v>
      </c>
    </row>
    <row r="5725" spans="1:10" ht="15">
      <c r="A5725" s="198">
        <v>45789</v>
      </c>
      <c r="B5725" s="197">
        <v>1355.4965</v>
      </c>
      <c r="C5725" s="197">
        <v>1762.1220000000001</v>
      </c>
      <c r="D5725" s="197">
        <v>1446.2083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1045.0581361738625</v>
      </c>
      <c r="J5725" s="108">
        <f t="shared" si="137"/>
        <v>819.67687814188173</v>
      </c>
    </row>
    <row r="5726" spans="1:10" ht="15">
      <c r="A5726" s="198">
        <v>45790</v>
      </c>
      <c r="B5726" s="197">
        <v>1340.5786000000001</v>
      </c>
      <c r="C5726" s="197">
        <v>1744.6850999999999</v>
      </c>
      <c r="D5726" s="197">
        <v>1431.0595000000001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1034.1113198035855</v>
      </c>
      <c r="J5726" s="108">
        <f t="shared" si="137"/>
        <v>813.52321220235387</v>
      </c>
    </row>
    <row r="5727" spans="1:10" ht="15">
      <c r="A5727" s="198">
        <v>45791</v>
      </c>
      <c r="B5727" s="197">
        <v>1340.3697</v>
      </c>
      <c r="C5727" s="197">
        <v>1740.6017999999999</v>
      </c>
      <c r="D5727" s="197">
        <v>1430.3373999999999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1033.5895163537427</v>
      </c>
      <c r="J5727" s="108">
        <f t="shared" si="137"/>
        <v>816.66606979363019</v>
      </c>
    </row>
    <row r="5728" spans="1:10" ht="15">
      <c r="A5728" s="198">
        <v>45792</v>
      </c>
      <c r="B5728" s="197">
        <v>1358.0128</v>
      </c>
      <c r="C5728" s="197">
        <v>1760.0666000000001</v>
      </c>
      <c r="D5728" s="197">
        <v>1446.7408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1045.4429309904272</v>
      </c>
      <c r="J5728" s="108">
        <f t="shared" si="137"/>
        <v>828.04570401936724</v>
      </c>
    </row>
    <row r="5729" spans="1:10" ht="15">
      <c r="A5729" s="198">
        <v>45793</v>
      </c>
      <c r="B5729" s="197">
        <v>1376.8737000000001</v>
      </c>
      <c r="C5729" s="197">
        <v>1783.1088999999999</v>
      </c>
      <c r="D5729" s="197">
        <v>1464.1456000000001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1058.0199766680648</v>
      </c>
      <c r="J5729" s="108">
        <f t="shared" si="137"/>
        <v>836.01417314274443</v>
      </c>
    </row>
    <row r="5730" spans="1:10" ht="15">
      <c r="A5730" s="198">
        <v>45796</v>
      </c>
      <c r="B5730" s="197">
        <v>1379.8009</v>
      </c>
      <c r="C5730" s="197">
        <v>1786.4344000000001</v>
      </c>
      <c r="D5730" s="197">
        <v>1465.2493999999999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1058.8176039328982</v>
      </c>
      <c r="J5730" s="108">
        <f t="shared" si="137"/>
        <v>836.05005686464676</v>
      </c>
    </row>
    <row r="5731" spans="1:10" ht="15">
      <c r="A5731" s="198">
        <v>45797</v>
      </c>
      <c r="B5731" s="197">
        <v>1386.0752</v>
      </c>
      <c r="C5731" s="197">
        <v>1796.1829</v>
      </c>
      <c r="D5731" s="197">
        <v>1472.5344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1064.0818860712504</v>
      </c>
      <c r="J5731" s="108">
        <f t="shared" si="137"/>
        <v>838.5171875894024</v>
      </c>
    </row>
    <row r="5732" spans="1:10" ht="15">
      <c r="A5732" s="198">
        <v>45798</v>
      </c>
      <c r="B5732" s="197">
        <v>1374.578</v>
      </c>
      <c r="C5732" s="197">
        <v>1786.6262999999999</v>
      </c>
      <c r="D5732" s="197">
        <v>1463.3941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1057.4769282086313</v>
      </c>
      <c r="J5732" s="108">
        <f t="shared" si="137"/>
        <v>834.36951444545036</v>
      </c>
    </row>
    <row r="5733" spans="1:10" ht="15">
      <c r="A5733" s="198">
        <v>45799</v>
      </c>
      <c r="B5733" s="197">
        <v>1364.9722999999999</v>
      </c>
      <c r="C5733" s="197">
        <v>1765.9067</v>
      </c>
      <c r="D5733" s="197">
        <v>1446.7245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1045.4311522946334</v>
      </c>
      <c r="J5733" s="108">
        <f t="shared" si="137"/>
        <v>826.34154825633448</v>
      </c>
    </row>
    <row r="5734" spans="1:10" ht="15">
      <c r="A5734" s="198">
        <v>45800</v>
      </c>
      <c r="B5734" s="197">
        <v>1365.6268</v>
      </c>
      <c r="C5734" s="197">
        <v>1771.5261</v>
      </c>
      <c r="D5734" s="197">
        <v>1449.3284000000001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1047.3127808821496</v>
      </c>
      <c r="J5734" s="108">
        <f t="shared" si="137"/>
        <v>825.43025866670871</v>
      </c>
    </row>
    <row r="5735" spans="1:10" ht="15">
      <c r="A5735" s="198">
        <v>45803</v>
      </c>
      <c r="B5735" s="197">
        <v>1381.0907999999999</v>
      </c>
      <c r="C5735" s="197">
        <v>1789.2277999999999</v>
      </c>
      <c r="D5735" s="197">
        <v>1461.2718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1055.9433131115516</v>
      </c>
      <c r="J5735" s="108">
        <f t="shared" si="137"/>
        <v>830.94650700146849</v>
      </c>
    </row>
    <row r="5736" spans="1:10" ht="15">
      <c r="A5736" s="198">
        <v>45804</v>
      </c>
      <c r="B5736" s="197">
        <v>1391.1934000000001</v>
      </c>
      <c r="C5736" s="197">
        <v>1791.1575</v>
      </c>
      <c r="D5736" s="197">
        <v>1466.7901999999999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1059.9310158640953</v>
      </c>
      <c r="J5736" s="108">
        <f t="shared" si="137"/>
        <v>840.28790301950255</v>
      </c>
    </row>
    <row r="5737" spans="1:10" ht="15">
      <c r="A5737" s="198">
        <v>45805</v>
      </c>
      <c r="B5737" s="197">
        <v>1403.9367</v>
      </c>
      <c r="C5737" s="197">
        <v>1801.7</v>
      </c>
      <c r="D5737" s="197">
        <v>1476.8012000000001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1067.1651584155084</v>
      </c>
      <c r="J5737" s="108">
        <f t="shared" si="137"/>
        <v>848.72400195812907</v>
      </c>
    </row>
    <row r="5738" spans="1:10" ht="15">
      <c r="A5738" s="198">
        <v>45806</v>
      </c>
      <c r="B5738" s="197">
        <v>1407.2683</v>
      </c>
      <c r="C5738" s="197">
        <v>1805.5268000000001</v>
      </c>
      <c r="D5738" s="197">
        <v>1483.1106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1071.7244530927517</v>
      </c>
      <c r="J5738" s="108">
        <f t="shared" si="137"/>
        <v>857.88605070605831</v>
      </c>
    </row>
    <row r="5739" spans="1:10" ht="15">
      <c r="A5739" s="198">
        <v>45807</v>
      </c>
      <c r="B5739" s="197">
        <v>1403.6475</v>
      </c>
      <c r="C5739" s="197">
        <v>1810.1080999999999</v>
      </c>
      <c r="D5739" s="197">
        <v>1485.7893999999999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1073.6602058713677</v>
      </c>
      <c r="J5739" s="108">
        <f t="shared" si="137"/>
        <v>857.91772540292641</v>
      </c>
    </row>
    <row r="5740" spans="1:10" ht="15">
      <c r="A5740" s="198">
        <v>45810</v>
      </c>
      <c r="B5740" s="197">
        <v>1396.7774999999999</v>
      </c>
      <c r="C5740" s="197">
        <v>1804.4938999999999</v>
      </c>
      <c r="D5740" s="197">
        <v>1480.7464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1070.0160363691427</v>
      </c>
      <c r="J5740" s="108">
        <f t="shared" si="137"/>
        <v>852.13766393974663</v>
      </c>
    </row>
    <row r="5741" spans="1:10" ht="15">
      <c r="A5741" s="198">
        <v>45811</v>
      </c>
      <c r="B5741" s="197">
        <v>1398.4747</v>
      </c>
      <c r="C5741" s="197">
        <v>1796.9473</v>
      </c>
      <c r="D5741" s="197">
        <v>1475.0139999999999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1065.8736930705991</v>
      </c>
      <c r="J5741" s="108">
        <f t="shared" si="137"/>
        <v>849.17301218805733</v>
      </c>
    </row>
    <row r="5742" spans="1:10" ht="15">
      <c r="A5742" s="198">
        <v>45812</v>
      </c>
      <c r="B5742" s="197">
        <v>1393.1645000000001</v>
      </c>
      <c r="C5742" s="197">
        <v>1794.9717000000001</v>
      </c>
      <c r="D5742" s="197">
        <v>1473.2029</v>
      </c>
      <c r="E5742" s="197">
        <v>1080.4421</v>
      </c>
      <c r="F5742" s="197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1064.5649571226554</v>
      </c>
      <c r="J5742" s="108">
        <f t="shared" si="137"/>
        <v>844.23461305291926</v>
      </c>
    </row>
    <row r="5743" spans="1:10" ht="15">
      <c r="A5743" s="198">
        <v>45813</v>
      </c>
      <c r="B5743" s="197">
        <v>1391.7438999999999</v>
      </c>
      <c r="C5743" s="197">
        <v>1794.4602</v>
      </c>
      <c r="D5743" s="197">
        <v>1470.4324999999999</v>
      </c>
      <c r="E5743" s="197">
        <v>1076.9572000000001</v>
      </c>
      <c r="F5743" s="197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1062.5630124093964</v>
      </c>
      <c r="J5743" s="108">
        <f t="shared" si="137"/>
        <v>841.81856134383395</v>
      </c>
    </row>
    <row r="5744" spans="1:10" ht="15">
      <c r="A5744" s="198">
        <v>45814</v>
      </c>
      <c r="B5744" s="197">
        <v>1396.6246000000001</v>
      </c>
      <c r="C5744" s="197">
        <v>1798.4906000000001</v>
      </c>
      <c r="D5744" s="197">
        <v>1473.0698</v>
      </c>
      <c r="E5744" s="197">
        <v>1080.7633000000001</v>
      </c>
      <c r="F5744" s="197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1064.4687764839985</v>
      </c>
      <c r="J5744" s="108">
        <f t="shared" si="137"/>
        <v>844.04734710859736</v>
      </c>
    </row>
    <row r="5745" spans="1:10" ht="15">
      <c r="A5745" s="198">
        <v>45817</v>
      </c>
      <c r="B5745" s="197">
        <v>1408.2917</v>
      </c>
      <c r="C5745" s="197">
        <v>1816.1755000000001</v>
      </c>
      <c r="D5745" s="197">
        <v>1486.0862</v>
      </c>
      <c r="E5745" s="197">
        <v>1090.6796999999999</v>
      </c>
      <c r="F5745" s="197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1073.8746793015202</v>
      </c>
      <c r="J5745" s="108">
        <f t="shared" si="137"/>
        <v>849.99412876677923</v>
      </c>
    </row>
    <row r="5746" spans="1:10" ht="15">
      <c r="A5746" s="198">
        <v>45818</v>
      </c>
      <c r="B5746" s="197">
        <v>1417.5751</v>
      </c>
      <c r="C5746" s="197">
        <v>1824.6088</v>
      </c>
      <c r="D5746" s="197">
        <v>1496.2321999999999</v>
      </c>
      <c r="E5746" s="197">
        <v>1097.2736</v>
      </c>
      <c r="F5746" s="197">
        <v>1205.0712000000001</v>
      </c>
      <c r="G5746" s="108" t="e">
        <f>G5745*#REF!/#REF!</f>
        <v>#REF!</v>
      </c>
      <c r="H5746" s="108">
        <f t="shared" si="135"/>
        <v>977.41838420029603</v>
      </c>
      <c r="I5746" s="108">
        <f t="shared" si="136"/>
        <v>1081.2063754684002</v>
      </c>
      <c r="J5746" s="108">
        <f t="shared" si="137"/>
        <v>859.69065235465496</v>
      </c>
    </row>
    <row r="5747" spans="1:10" ht="15">
      <c r="A5747" s="198">
        <v>45819</v>
      </c>
      <c r="B5747" s="197">
        <v>1409.7147</v>
      </c>
      <c r="C5747" s="197">
        <v>1810.4952000000001</v>
      </c>
      <c r="D5747" s="197">
        <v>1485.1611</v>
      </c>
      <c r="E5747" s="197">
        <v>1090.1114</v>
      </c>
      <c r="F5747" s="197">
        <v>1197.9453000000001</v>
      </c>
      <c r="G5747" s="108" t="e">
        <f>G5746*#REF!/#REF!</f>
        <v>#REF!</v>
      </c>
      <c r="H5747" s="108">
        <f t="shared" si="135"/>
        <v>971.998636444309</v>
      </c>
      <c r="I5747" s="108">
        <f t="shared" si="136"/>
        <v>1073.2061841187901</v>
      </c>
      <c r="J5747" s="108">
        <f t="shared" si="137"/>
        <v>854.60707752553776</v>
      </c>
    </row>
    <row r="5748" spans="1:10" ht="15">
      <c r="A5748" s="198">
        <v>45820</v>
      </c>
      <c r="B5748" s="197">
        <v>1389.6938</v>
      </c>
      <c r="C5748" s="197">
        <v>1786.64</v>
      </c>
      <c r="D5748" s="197">
        <v>1469.9784</v>
      </c>
      <c r="E5748" s="197">
        <v>1069.3481999999999</v>
      </c>
      <c r="F5748" s="197">
        <v>1192.9672</v>
      </c>
      <c r="G5748" s="108" t="e">
        <f>G5747*#REF!/#REF!</f>
        <v>#REF!</v>
      </c>
      <c r="H5748" s="108">
        <f t="shared" si="135"/>
        <v>958.19422091229546</v>
      </c>
      <c r="I5748" s="108">
        <f t="shared" si="136"/>
        <v>1062.23487095174</v>
      </c>
      <c r="J5748" s="108">
        <f t="shared" si="137"/>
        <v>851.05573048771396</v>
      </c>
    </row>
    <row r="5749" spans="1:10" ht="15">
      <c r="A5749" s="198">
        <v>45821</v>
      </c>
      <c r="B5749" s="197">
        <v>1378.0432000000001</v>
      </c>
      <c r="C5749" s="197">
        <v>1769.6557</v>
      </c>
      <c r="D5749" s="197">
        <v>1455.5821000000001</v>
      </c>
      <c r="E5749" s="197">
        <v>1059.9477999999999</v>
      </c>
      <c r="F5749" s="197">
        <v>1179.9956</v>
      </c>
      <c r="G5749" s="108" t="e">
        <f>G5748*#REF!/#REF!</f>
        <v>#REF!</v>
      </c>
      <c r="H5749" s="108">
        <f t="shared" si="135"/>
        <v>950.16112931315286</v>
      </c>
      <c r="I5749" s="108">
        <f t="shared" si="136"/>
        <v>1051.8318256602702</v>
      </c>
      <c r="J5749" s="108">
        <f t="shared" si="137"/>
        <v>841.80186792251141</v>
      </c>
    </row>
    <row r="5750" spans="1:10" ht="15">
      <c r="A5750" s="198">
        <v>45824</v>
      </c>
      <c r="B5750" s="197">
        <v>1394.4640999999999</v>
      </c>
      <c r="C5750" s="197">
        <v>1793.3939</v>
      </c>
      <c r="D5750" s="197">
        <v>1470.0310999999999</v>
      </c>
      <c r="E5750" s="197">
        <v>1074.3203000000001</v>
      </c>
      <c r="F5750" s="197">
        <v>1184.0292999999999</v>
      </c>
      <c r="G5750" s="108" t="e">
        <f>G5749*#REF!/#REF!</f>
        <v>#REF!</v>
      </c>
      <c r="H5750" s="108">
        <f t="shared" si="135"/>
        <v>961.48334394934</v>
      </c>
      <c r="I5750" s="108">
        <f t="shared" si="136"/>
        <v>1062.2729529927408</v>
      </c>
      <c r="J5750" s="108">
        <f t="shared" si="137"/>
        <v>844.67948559722061</v>
      </c>
    </row>
    <row r="5751" spans="1:10" ht="15">
      <c r="A5751" s="198">
        <v>45825</v>
      </c>
      <c r="B5751" s="197">
        <v>1395.9694</v>
      </c>
      <c r="C5751" s="197">
        <v>1800.777</v>
      </c>
      <c r="D5751" s="197">
        <v>1475.3308</v>
      </c>
      <c r="E5751" s="197">
        <v>1078.5905</v>
      </c>
      <c r="F5751" s="197">
        <v>1184.3912</v>
      </c>
      <c r="G5751" s="108" t="e">
        <f>G5750*#REF!/#REF!</f>
        <v>#REF!</v>
      </c>
      <c r="H5751" s="108">
        <f t="shared" si="135"/>
        <v>962.5212486739199</v>
      </c>
      <c r="I5751" s="108">
        <f t="shared" si="136"/>
        <v>1066.1026188882281</v>
      </c>
      <c r="J5751" s="108">
        <f t="shared" si="137"/>
        <v>844.93766291245913</v>
      </c>
    </row>
    <row r="5752" spans="1:10" ht="15">
      <c r="A5752" s="198">
        <v>45826</v>
      </c>
      <c r="B5752" s="197">
        <v>1407.4881</v>
      </c>
      <c r="C5752" s="197">
        <v>1815.61</v>
      </c>
      <c r="D5752" s="197">
        <v>1487.3704</v>
      </c>
      <c r="E5752" s="197">
        <v>1094.5684000000001</v>
      </c>
      <c r="F5752" s="197">
        <v>1191.0065999999999</v>
      </c>
      <c r="G5752" s="108" t="e">
        <f>G5751*#REF!/#REF!</f>
        <v>#REF!</v>
      </c>
      <c r="H5752" s="108">
        <f t="shared" si="135"/>
        <v>970.46339519024059</v>
      </c>
      <c r="I5752" s="108">
        <f t="shared" si="136"/>
        <v>1074.8026671013929</v>
      </c>
      <c r="J5752" s="108">
        <f t="shared" si="137"/>
        <v>849.65705006699989</v>
      </c>
    </row>
    <row r="5753" spans="1:10" ht="15">
      <c r="A5753" s="198">
        <v>45827</v>
      </c>
      <c r="B5753" s="197">
        <v>1394.7076</v>
      </c>
      <c r="C5753" s="197">
        <v>1804.3308999999999</v>
      </c>
      <c r="D5753" s="197">
        <v>1477.5035</v>
      </c>
      <c r="E5753" s="197">
        <v>1088.2028</v>
      </c>
      <c r="F5753" s="197">
        <v>1180.2335</v>
      </c>
      <c r="G5753" s="108" t="e">
        <f>G5752*#REF!/#REF!</f>
        <v>#REF!</v>
      </c>
      <c r="H5753" s="108">
        <f t="shared" si="135"/>
        <v>961.65123725993271</v>
      </c>
      <c r="I5753" s="108">
        <f t="shared" si="136"/>
        <v>1067.6726540017489</v>
      </c>
      <c r="J5753" s="108">
        <f t="shared" si="137"/>
        <v>841.97158437262283</v>
      </c>
    </row>
    <row r="5754" spans="1:10" ht="15">
      <c r="A5754" s="198">
        <v>45828</v>
      </c>
      <c r="B5754" s="197">
        <v>1405.4412</v>
      </c>
      <c r="C5754" s="197">
        <v>1808.8927000000001</v>
      </c>
      <c r="D5754" s="197">
        <v>1481.6401000000001</v>
      </c>
      <c r="E5754" s="197">
        <v>1097.9087999999999</v>
      </c>
      <c r="F5754" s="197">
        <v>1185.6310000000001</v>
      </c>
      <c r="G5754" s="108" t="e">
        <f>G5753*#REF!/#REF!</f>
        <v>#REF!</v>
      </c>
      <c r="H5754" s="108">
        <f t="shared" si="135"/>
        <v>969.05205713088867</v>
      </c>
      <c r="I5754" s="108">
        <f t="shared" si="136"/>
        <v>1070.6618413035344</v>
      </c>
      <c r="J5754" s="108">
        <f t="shared" si="137"/>
        <v>845.82212888491745</v>
      </c>
    </row>
    <row r="5755" spans="1:10" ht="15">
      <c r="A5755" s="198">
        <v>45831</v>
      </c>
      <c r="B5755" s="197">
        <v>1405.7512999999999</v>
      </c>
      <c r="C5755" s="197">
        <v>1819.2720999999999</v>
      </c>
      <c r="D5755" s="197">
        <v>1486.3662999999999</v>
      </c>
      <c r="E5755" s="197">
        <v>1100.7791</v>
      </c>
      <c r="F5755" s="197">
        <v>1182.2745</v>
      </c>
      <c r="G5755" s="108" t="e">
        <f>G5754*#REF!/#REF!</f>
        <v>#REF!</v>
      </c>
      <c r="H5755" s="108">
        <f t="shared" si="135"/>
        <v>969.2658711580541</v>
      </c>
      <c r="I5755" s="108">
        <f t="shared" si="136"/>
        <v>1074.0770849881301</v>
      </c>
      <c r="J5755" s="108">
        <f t="shared" si="137"/>
        <v>843.42762167685498</v>
      </c>
    </row>
    <row r="5756" spans="1:10" ht="15">
      <c r="A5756" s="198">
        <v>45832</v>
      </c>
      <c r="B5756" s="197">
        <v>1406.0953999999999</v>
      </c>
      <c r="C5756" s="197">
        <v>1817.4241</v>
      </c>
      <c r="D5756" s="197">
        <v>1488.7085</v>
      </c>
      <c r="E5756" s="197">
        <v>1099.0959</v>
      </c>
      <c r="F5756" s="197">
        <v>1189.0746999999999</v>
      </c>
      <c r="G5756" s="108" t="e">
        <f>G5755*#REF!/#REF!</f>
        <v>#REF!</v>
      </c>
      <c r="H5756" s="108">
        <f t="shared" si="135"/>
        <v>969.50312819368025</v>
      </c>
      <c r="I5756" s="108">
        <f t="shared" si="136"/>
        <v>1075.7696040855149</v>
      </c>
      <c r="J5756" s="108">
        <f t="shared" si="137"/>
        <v>848.27884405619818</v>
      </c>
    </row>
    <row r="5757" spans="1:10" ht="15">
      <c r="A5757" s="198">
        <v>45833</v>
      </c>
      <c r="B5757" s="197">
        <v>1391.43</v>
      </c>
      <c r="C5757" s="197">
        <v>1805.8544999999999</v>
      </c>
      <c r="D5757" s="197">
        <v>1478.1899000000001</v>
      </c>
      <c r="E5757" s="197">
        <v>1085.6648</v>
      </c>
      <c r="F5757" s="197">
        <v>1177.5006000000001</v>
      </c>
      <c r="G5757" s="108" t="e">
        <f>G5756*#REF!/#REF!</f>
        <v>#REF!</v>
      </c>
      <c r="H5757" s="108">
        <f t="shared" si="135"/>
        <v>959.39133124433283</v>
      </c>
      <c r="I5757" s="108">
        <f t="shared" si="136"/>
        <v>1068.1686599399459</v>
      </c>
      <c r="J5757" s="108">
        <f t="shared" si="137"/>
        <v>840.02194970886183</v>
      </c>
    </row>
    <row r="5758" spans="1:10" ht="15">
      <c r="A5758" s="198">
        <v>45834</v>
      </c>
      <c r="B5758" s="197">
        <v>1396.0371</v>
      </c>
      <c r="C5758" s="197">
        <v>1813.8434999999999</v>
      </c>
      <c r="D5758" s="197">
        <v>1486.7415000000001</v>
      </c>
      <c r="E5758" s="197">
        <v>1092.2094999999999</v>
      </c>
      <c r="F5758" s="197">
        <v>1182.424</v>
      </c>
      <c r="G5758" s="108" t="e">
        <f>G5757*#REF!/#REF!</f>
        <v>#REF!</v>
      </c>
      <c r="H5758" s="108">
        <f t="shared" si="135"/>
        <v>962.56792784076663</v>
      </c>
      <c r="I5758" s="108">
        <f t="shared" si="136"/>
        <v>1074.3482117771912</v>
      </c>
      <c r="J5758" s="108">
        <f t="shared" si="137"/>
        <v>843.53427409085918</v>
      </c>
    </row>
    <row r="5759" spans="1:10" ht="15">
      <c r="A5759" s="198">
        <v>45835</v>
      </c>
      <c r="B5759" s="197">
        <v>1404.1089999999999</v>
      </c>
      <c r="C5759" s="197">
        <v>1819.5246999999999</v>
      </c>
      <c r="D5759" s="197">
        <v>1490.9322999999999</v>
      </c>
      <c r="E5759" s="197">
        <v>1099.7597000000001</v>
      </c>
      <c r="F5759" s="197">
        <v>1185.6943000000001</v>
      </c>
      <c r="G5759" s="108" t="e">
        <f>G5758*#REF!/#REF!</f>
        <v>#REF!</v>
      </c>
      <c r="H5759" s="108">
        <f t="shared" si="135"/>
        <v>968.13350489938341</v>
      </c>
      <c r="I5759" s="108">
        <f t="shared" si="136"/>
        <v>1077.3765650490382</v>
      </c>
      <c r="J5759" s="108">
        <f t="shared" si="137"/>
        <v>845.86728672977677</v>
      </c>
    </row>
    <row r="5760" spans="1:10" ht="15">
      <c r="A5760" s="198">
        <v>45838</v>
      </c>
      <c r="B5760" s="197">
        <v>1410.0942</v>
      </c>
      <c r="C5760" s="197">
        <v>1822.8059000000001</v>
      </c>
      <c r="D5760" s="197">
        <v>1489.1836000000001</v>
      </c>
      <c r="E5760" s="197">
        <v>1099.9555</v>
      </c>
      <c r="F5760" s="197">
        <v>1185.5830000000001</v>
      </c>
      <c r="G5760" s="108" t="e">
        <f>G5759*#REF!/#REF!</f>
        <v>#REF!</v>
      </c>
      <c r="H5760" s="108">
        <f t="shared" si="135"/>
        <v>972.26030178874441</v>
      </c>
      <c r="I5760" s="108">
        <f t="shared" si="136"/>
        <v>1076.1129205500217</v>
      </c>
      <c r="J5760" s="108">
        <f t="shared" si="137"/>
        <v>845.78788596938432</v>
      </c>
    </row>
    <row r="5761" spans="1:10" ht="15">
      <c r="A5761" s="198">
        <v>45839</v>
      </c>
      <c r="B5761" s="197">
        <v>1416.3722</v>
      </c>
      <c r="C5761" s="197">
        <v>1833.2492999999999</v>
      </c>
      <c r="D5761" s="197">
        <v>1498.3966</v>
      </c>
      <c r="E5761" s="197">
        <v>1109.2265</v>
      </c>
      <c r="F5761" s="197">
        <v>1192.2143000000001</v>
      </c>
      <c r="G5761" s="108" t="e">
        <f>G5760*#REF!/#REF!</f>
        <v>#REF!</v>
      </c>
      <c r="H5761" s="108">
        <f t="shared" si="135"/>
        <v>976.58898435096603</v>
      </c>
      <c r="I5761" s="108">
        <f t="shared" si="136"/>
        <v>1082.7704128411183</v>
      </c>
      <c r="J5761" s="108">
        <f t="shared" si="137"/>
        <v>850.51861608969546</v>
      </c>
    </row>
    <row r="5762" spans="1:10" ht="15">
      <c r="A5762" s="198">
        <v>45840</v>
      </c>
      <c r="B5762" s="197">
        <v>1392.1714999999999</v>
      </c>
      <c r="C5762" s="197">
        <v>1806.1962000000001</v>
      </c>
      <c r="D5762" s="197">
        <v>1466.0992000000001</v>
      </c>
      <c r="E5762" s="197">
        <v>1087.4376999999999</v>
      </c>
      <c r="F5762" s="197">
        <v>1154.8683000000001</v>
      </c>
      <c r="G5762" s="108" t="e">
        <f>G5761*#REF!/#REF!</f>
        <v>#REF!</v>
      </c>
      <c r="H5762" s="108">
        <f t="shared" si="135"/>
        <v>959.90259567884823</v>
      </c>
      <c r="I5762" s="108">
        <f t="shared" si="136"/>
        <v>1059.4316858767788</v>
      </c>
      <c r="J5762" s="108">
        <f t="shared" si="137"/>
        <v>823.87620101676282</v>
      </c>
    </row>
    <row r="5763" spans="1:10" ht="15">
      <c r="A5763" s="198">
        <v>45841</v>
      </c>
      <c r="B5763" s="197">
        <v>1396.7070000000001</v>
      </c>
      <c r="C5763" s="197">
        <v>1812.5225</v>
      </c>
      <c r="D5763" s="197">
        <v>1473.2936</v>
      </c>
      <c r="E5763" s="197">
        <v>1090.3820000000001</v>
      </c>
      <c r="F5763" s="197">
        <v>1163.106</v>
      </c>
      <c r="G5763" s="108" t="e">
        <f>G5762*#REF!/#REF!</f>
        <v>#REF!</v>
      </c>
      <c r="H5763" s="108">
        <f t="shared" si="135"/>
        <v>963.02982405746502</v>
      </c>
      <c r="I5763" s="108">
        <f t="shared" si="136"/>
        <v>1064.6304986998618</v>
      </c>
      <c r="J5763" s="108">
        <f t="shared" si="137"/>
        <v>829.75292737691632</v>
      </c>
    </row>
    <row r="5764" spans="1:10" ht="15">
      <c r="A5764" s="198">
        <v>45842</v>
      </c>
      <c r="B5764" s="197">
        <v>1388.3534</v>
      </c>
      <c r="C5764" s="197">
        <v>1802.9536000000001</v>
      </c>
      <c r="D5764" s="197">
        <v>1465.0988</v>
      </c>
      <c r="E5764" s="197">
        <v>1082.7447999999999</v>
      </c>
      <c r="F5764" s="197">
        <v>1157.4857999999999</v>
      </c>
      <c r="G5764" s="108" t="e">
        <f>G5763*#REF!/#REF!</f>
        <v>#REF!</v>
      </c>
      <c r="H5764" s="108">
        <f t="shared" si="135"/>
        <v>957.27001477874978</v>
      </c>
      <c r="I5764" s="108">
        <f t="shared" si="136"/>
        <v>1058.7087774551992</v>
      </c>
      <c r="J5764" s="108">
        <f t="shared" si="137"/>
        <v>825.74351000442937</v>
      </c>
    </row>
    <row r="5765" spans="1:10" ht="15">
      <c r="G5765" s="108" t="e">
        <f>G5764*#REF!/#REF!</f>
        <v>#REF!</v>
      </c>
      <c r="H5765" s="108">
        <f t="shared" si="135"/>
        <v>0</v>
      </c>
      <c r="I5765" s="108">
        <f t="shared" si="136"/>
        <v>0</v>
      </c>
      <c r="J5765" s="108">
        <f t="shared" si="137"/>
        <v>0</v>
      </c>
    </row>
    <row r="5766" spans="1:10" ht="1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1:10" ht="1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1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1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1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1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1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1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1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1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1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64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2951.4699000000001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2968.614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2948.6885000000002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2918.3330999999998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2916.8604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2953.7282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2989.2626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2995.3580999999999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3010.2505999999998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2991.8571999999999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2957.8274000000001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2963.8051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2988.2287000000001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2999.5135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3019.9856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3043.5216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3049.1390999999999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3039.3589999999999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3027.5927999999999</v>
      </c>
      <c r="E5741" s="197">
        <v>2253.9409999999998</v>
      </c>
      <c r="F5741" s="197">
        <v>2955.6156000000001</v>
      </c>
    </row>
    <row r="5742" spans="1:6">
      <c r="A5742" s="198">
        <v>45812</v>
      </c>
      <c r="B5742" s="197">
        <v>3095.4955</v>
      </c>
      <c r="C5742" s="197">
        <v>3903.1794</v>
      </c>
      <c r="D5742" s="197">
        <v>3023.8753000000002</v>
      </c>
      <c r="E5742" s="197">
        <v>2254.2301000000002</v>
      </c>
      <c r="F5742" s="197">
        <v>2938.4272000000001</v>
      </c>
    </row>
    <row r="5743" spans="1:6">
      <c r="A5743" s="198">
        <v>45813</v>
      </c>
      <c r="B5743" s="197">
        <v>3093.5378999999998</v>
      </c>
      <c r="C5743" s="197">
        <v>3903.0464000000002</v>
      </c>
      <c r="D5743" s="197">
        <v>3018.7606000000001</v>
      </c>
      <c r="E5743" s="197">
        <v>2248.3184000000001</v>
      </c>
      <c r="F5743" s="197">
        <v>2932.5345000000002</v>
      </c>
    </row>
    <row r="5744" spans="1:6">
      <c r="A5744" s="198">
        <v>45814</v>
      </c>
      <c r="B5744" s="197">
        <v>3104.3865000000001</v>
      </c>
      <c r="C5744" s="197">
        <v>3911.8128999999999</v>
      </c>
      <c r="D5744" s="197">
        <v>3024.1747999999998</v>
      </c>
      <c r="E5744" s="197">
        <v>2256.2642999999998</v>
      </c>
      <c r="F5744" s="197">
        <v>2940.2986000000001</v>
      </c>
    </row>
    <row r="5745" spans="1:6">
      <c r="A5745" s="198">
        <v>45817</v>
      </c>
      <c r="B5745" s="197">
        <v>3130.5212999999999</v>
      </c>
      <c r="C5745" s="197">
        <v>3950.4431</v>
      </c>
      <c r="D5745" s="197">
        <v>3050.9924000000001</v>
      </c>
      <c r="E5745" s="197">
        <v>2276.9663999999998</v>
      </c>
      <c r="F5745" s="197">
        <v>2961.0145000000002</v>
      </c>
    </row>
    <row r="5746" spans="1:6">
      <c r="A5746" s="198">
        <v>45818</v>
      </c>
      <c r="B5746" s="197">
        <v>3151.1574999999998</v>
      </c>
      <c r="C5746" s="197">
        <v>3968.7867000000001</v>
      </c>
      <c r="D5746" s="197">
        <v>3071.8225000000002</v>
      </c>
      <c r="E5746" s="197">
        <v>2290.7321999999999</v>
      </c>
      <c r="F5746" s="197">
        <v>2994.7930000000001</v>
      </c>
    </row>
    <row r="5747" spans="1:6">
      <c r="A5747" s="198">
        <v>45819</v>
      </c>
      <c r="B5747" s="197">
        <v>3136.7202000000002</v>
      </c>
      <c r="C5747" s="197">
        <v>3940.5672</v>
      </c>
      <c r="D5747" s="197">
        <v>3050.5282999999999</v>
      </c>
      <c r="E5747" s="197">
        <v>2275.7799</v>
      </c>
      <c r="F5747" s="197">
        <v>2977.9920000000002</v>
      </c>
    </row>
    <row r="5748" spans="1:6">
      <c r="A5748" s="198">
        <v>45820</v>
      </c>
      <c r="B5748" s="197">
        <v>3092.1722</v>
      </c>
      <c r="C5748" s="197">
        <v>3888.6460999999999</v>
      </c>
      <c r="D5748" s="197">
        <v>3019.3530000000001</v>
      </c>
      <c r="E5748" s="197">
        <v>2232.4333999999999</v>
      </c>
      <c r="F5748" s="197">
        <v>2968.2953000000002</v>
      </c>
    </row>
    <row r="5749" spans="1:6">
      <c r="A5749" s="198">
        <v>45821</v>
      </c>
      <c r="B5749" s="197">
        <v>3066.2485999999999</v>
      </c>
      <c r="C5749" s="197">
        <v>3851.6794</v>
      </c>
      <c r="D5749" s="197">
        <v>2989.7829000000002</v>
      </c>
      <c r="E5749" s="197">
        <v>2212.8085000000001</v>
      </c>
      <c r="F5749" s="197">
        <v>2936.0198</v>
      </c>
    </row>
    <row r="5750" spans="1:6">
      <c r="A5750" s="198">
        <v>45824</v>
      </c>
      <c r="B5750" s="197">
        <v>3102.7865000000002</v>
      </c>
      <c r="C5750" s="197">
        <v>3903.3461000000002</v>
      </c>
      <c r="D5750" s="197">
        <v>3019.4614000000001</v>
      </c>
      <c r="E5750" s="197">
        <v>2242.8135000000002</v>
      </c>
      <c r="F5750" s="197">
        <v>2946.0563999999999</v>
      </c>
    </row>
    <row r="5751" spans="1:6">
      <c r="A5751" s="198">
        <v>45825</v>
      </c>
      <c r="B5751" s="197">
        <v>3109.6336999999999</v>
      </c>
      <c r="C5751" s="197">
        <v>3922.2705999999998</v>
      </c>
      <c r="D5751" s="197">
        <v>3031.9994000000002</v>
      </c>
      <c r="E5751" s="197">
        <v>2255.6903000000002</v>
      </c>
      <c r="F5751" s="197">
        <v>2949.8526000000002</v>
      </c>
    </row>
    <row r="5752" spans="1:6">
      <c r="A5752" s="198">
        <v>45826</v>
      </c>
      <c r="B5752" s="197">
        <v>3135.2925</v>
      </c>
      <c r="C5752" s="197">
        <v>3954.5781999999999</v>
      </c>
      <c r="D5752" s="197">
        <v>3056.7424999999998</v>
      </c>
      <c r="E5752" s="197">
        <v>2289.1053000000002</v>
      </c>
      <c r="F5752" s="197">
        <v>2966.3289</v>
      </c>
    </row>
    <row r="5753" spans="1:6">
      <c r="A5753" s="198">
        <v>45827</v>
      </c>
      <c r="B5753" s="197">
        <v>3106.8229999999999</v>
      </c>
      <c r="C5753" s="197">
        <v>3930.0113000000001</v>
      </c>
      <c r="D5753" s="197">
        <v>3036.5120000000002</v>
      </c>
      <c r="E5753" s="197">
        <v>2275.7928999999999</v>
      </c>
      <c r="F5753" s="197">
        <v>2942.0246000000002</v>
      </c>
    </row>
    <row r="5754" spans="1:6">
      <c r="A5754" s="198">
        <v>45828</v>
      </c>
      <c r="B5754" s="197">
        <v>3130.7330000000002</v>
      </c>
      <c r="C5754" s="197">
        <v>3939.9472999999998</v>
      </c>
      <c r="D5754" s="197">
        <v>3045.0133000000001</v>
      </c>
      <c r="E5754" s="197">
        <v>2296.0911999999998</v>
      </c>
      <c r="F5754" s="197">
        <v>2955.4791</v>
      </c>
    </row>
    <row r="5755" spans="1:6">
      <c r="A5755" s="198">
        <v>45831</v>
      </c>
      <c r="B5755" s="197">
        <v>3131.4238</v>
      </c>
      <c r="C5755" s="197">
        <v>3962.5545999999999</v>
      </c>
      <c r="D5755" s="197">
        <v>3054.7265000000002</v>
      </c>
      <c r="E5755" s="197">
        <v>2302.0940000000001</v>
      </c>
      <c r="F5755" s="197">
        <v>2947.1124</v>
      </c>
    </row>
    <row r="5756" spans="1:6">
      <c r="A5756" s="198">
        <v>45832</v>
      </c>
      <c r="B5756" s="197">
        <v>3132.1904</v>
      </c>
      <c r="C5756" s="197">
        <v>3958.5295999999998</v>
      </c>
      <c r="D5756" s="197">
        <v>3059.5401000000002</v>
      </c>
      <c r="E5756" s="197">
        <v>2298.5738000000001</v>
      </c>
      <c r="F5756" s="197">
        <v>2964.0635000000002</v>
      </c>
    </row>
    <row r="5757" spans="1:6">
      <c r="A5757" s="198">
        <v>45833</v>
      </c>
      <c r="B5757" s="197">
        <v>3099.5218</v>
      </c>
      <c r="C5757" s="197">
        <v>3933.3298</v>
      </c>
      <c r="D5757" s="197">
        <v>3037.9225999999999</v>
      </c>
      <c r="E5757" s="197">
        <v>2270.4850000000001</v>
      </c>
      <c r="F5757" s="197">
        <v>2935.2121999999999</v>
      </c>
    </row>
    <row r="5758" spans="1:6">
      <c r="A5758" s="198">
        <v>45834</v>
      </c>
      <c r="B5758" s="197">
        <v>3109.7846</v>
      </c>
      <c r="C5758" s="197">
        <v>3950.7305000000001</v>
      </c>
      <c r="D5758" s="197">
        <v>3055.5025999999998</v>
      </c>
      <c r="E5758" s="197">
        <v>2284.172</v>
      </c>
      <c r="F5758" s="197">
        <v>2948.8643999999999</v>
      </c>
    </row>
    <row r="5759" spans="1:6">
      <c r="A5759" s="198">
        <v>45835</v>
      </c>
      <c r="B5759" s="197">
        <v>3128.4236999999998</v>
      </c>
      <c r="C5759" s="197">
        <v>3964.1423</v>
      </c>
      <c r="D5759" s="197">
        <v>3064.7166999999999</v>
      </c>
      <c r="E5759" s="197">
        <v>2300.7069999999999</v>
      </c>
      <c r="F5759" s="197">
        <v>2957.7847000000002</v>
      </c>
    </row>
    <row r="5760" spans="1:6">
      <c r="A5760" s="198">
        <v>45838</v>
      </c>
      <c r="B5760" s="197">
        <v>3141.7591000000002</v>
      </c>
      <c r="C5760" s="197">
        <v>3971.2910999999999</v>
      </c>
      <c r="D5760" s="197">
        <v>3061.1221</v>
      </c>
      <c r="E5760" s="197">
        <v>2301.1167</v>
      </c>
      <c r="F5760" s="197">
        <v>2957.5070000000001</v>
      </c>
    </row>
    <row r="5761" spans="1:6">
      <c r="A5761" s="198">
        <v>45839</v>
      </c>
      <c r="B5761" s="197">
        <v>3158.9838</v>
      </c>
      <c r="C5761" s="197">
        <v>3996.6876000000002</v>
      </c>
      <c r="D5761" s="197">
        <v>3081.5920999999998</v>
      </c>
      <c r="E5761" s="197">
        <v>2320.5115999999998</v>
      </c>
      <c r="F5761" s="197">
        <v>2975.5021000000002</v>
      </c>
    </row>
    <row r="5762" spans="1:6">
      <c r="A5762" s="198">
        <v>45840</v>
      </c>
      <c r="B5762" s="197">
        <v>3108.6372000000001</v>
      </c>
      <c r="C5762" s="197">
        <v>3940.6720999999998</v>
      </c>
      <c r="D5762" s="197">
        <v>3016.8863000000001</v>
      </c>
      <c r="E5762" s="197">
        <v>2274.9292</v>
      </c>
      <c r="F5762" s="197">
        <v>2885.0981000000002</v>
      </c>
    </row>
    <row r="5763" spans="1:6">
      <c r="A5763" s="198">
        <v>45841</v>
      </c>
      <c r="B5763" s="197">
        <v>3118.7647000000002</v>
      </c>
      <c r="C5763" s="197">
        <v>3954.4744000000001</v>
      </c>
      <c r="D5763" s="197">
        <v>3031.7188999999998</v>
      </c>
      <c r="E5763" s="197">
        <v>2281.0886999999998</v>
      </c>
      <c r="F5763" s="197">
        <v>2909.0761000000002</v>
      </c>
    </row>
    <row r="5764" spans="1:6">
      <c r="A5764" s="198">
        <v>45842</v>
      </c>
      <c r="B5764" s="197">
        <v>3100.1116000000002</v>
      </c>
      <c r="C5764" s="197">
        <v>3933.5974999999999</v>
      </c>
      <c r="D5764" s="197">
        <v>3014.8559</v>
      </c>
      <c r="E5764" s="197">
        <v>2265.1116999999999</v>
      </c>
      <c r="F5764" s="197">
        <v>2895.0192999999999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5">
      <c r="A5723" s="198">
        <v>45785</v>
      </c>
      <c r="B5723" s="197">
        <v>3590.1387</v>
      </c>
      <c r="C5723" s="197">
        <v>4843.6644999999999</v>
      </c>
      <c r="D5723" s="197">
        <v>3579.2492999999999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1643.1387484213069</v>
      </c>
      <c r="J5723" s="108">
        <f t="shared" si="137"/>
        <v>1332.6242178100269</v>
      </c>
    </row>
    <row r="5724" spans="1:10" ht="15">
      <c r="A5724" s="198">
        <v>45786</v>
      </c>
      <c r="B5724" s="197">
        <v>3619.6592000000001</v>
      </c>
      <c r="C5724" s="197">
        <v>4876.8407999999999</v>
      </c>
      <c r="D5724" s="197">
        <v>3601.4443999999999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1653.32793217978</v>
      </c>
      <c r="J5724" s="108">
        <f t="shared" si="137"/>
        <v>1338.4684899141307</v>
      </c>
    </row>
    <row r="5725" spans="1:10" ht="15">
      <c r="A5725" s="198">
        <v>45789</v>
      </c>
      <c r="B5725" s="197">
        <v>3587.7667999999999</v>
      </c>
      <c r="C5725" s="197">
        <v>4833.0482000000002</v>
      </c>
      <c r="D5725" s="197">
        <v>3577.4823000000001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1642.3275654259062</v>
      </c>
      <c r="J5725" s="108">
        <f t="shared" si="137"/>
        <v>1337.9615188600599</v>
      </c>
    </row>
    <row r="5726" spans="1:10" ht="15">
      <c r="A5726" s="198">
        <v>45790</v>
      </c>
      <c r="B5726" s="197">
        <v>3549.87</v>
      </c>
      <c r="C5726" s="197">
        <v>4786.5958000000001</v>
      </c>
      <c r="D5726" s="197">
        <v>3540.7674999999999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1625.4727711760229</v>
      </c>
      <c r="J5726" s="108">
        <f t="shared" si="137"/>
        <v>1328.4676533148943</v>
      </c>
    </row>
    <row r="5727" spans="1:10" ht="15">
      <c r="A5727" s="198">
        <v>45791</v>
      </c>
      <c r="B5727" s="197">
        <v>3549.3168999999998</v>
      </c>
      <c r="C5727" s="197">
        <v>4775.3931000000002</v>
      </c>
      <c r="D5727" s="197">
        <v>3538.9807000000001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1624.6524985239673</v>
      </c>
      <c r="J5727" s="108">
        <f t="shared" si="137"/>
        <v>1333.5999269289182</v>
      </c>
    </row>
    <row r="5728" spans="1:10" ht="15">
      <c r="A5728" s="198">
        <v>45792</v>
      </c>
      <c r="B5728" s="197">
        <v>3601.1174000000001</v>
      </c>
      <c r="C5728" s="197">
        <v>4850.6008000000002</v>
      </c>
      <c r="D5728" s="197">
        <v>3591.8193000000001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1648.9093031763657</v>
      </c>
      <c r="J5728" s="108">
        <f t="shared" si="137"/>
        <v>1354.7198140243952</v>
      </c>
    </row>
    <row r="5729" spans="1:10" ht="15">
      <c r="A5729" s="198">
        <v>45793</v>
      </c>
      <c r="B5729" s="197">
        <v>3651.1316999999999</v>
      </c>
      <c r="C5729" s="197">
        <v>4914.1032999999998</v>
      </c>
      <c r="D5729" s="197">
        <v>3635.0302000000001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1668.746285234072</v>
      </c>
      <c r="J5729" s="108">
        <f t="shared" si="137"/>
        <v>1367.7566571272814</v>
      </c>
    </row>
    <row r="5730" spans="1:10" ht="15">
      <c r="A5730" s="198">
        <v>45796</v>
      </c>
      <c r="B5730" s="197">
        <v>3671.7926000000002</v>
      </c>
      <c r="C5730" s="197">
        <v>4934.4584000000004</v>
      </c>
      <c r="D5730" s="197">
        <v>3643.9522999999999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1672.8421855188858</v>
      </c>
      <c r="J5730" s="108">
        <f t="shared" si="137"/>
        <v>1371.8957217446707</v>
      </c>
    </row>
    <row r="5731" spans="1:10" ht="15">
      <c r="A5731" s="198">
        <v>45797</v>
      </c>
      <c r="B5731" s="197">
        <v>3688.4893000000002</v>
      </c>
      <c r="C5731" s="197">
        <v>4961.3856999999998</v>
      </c>
      <c r="D5731" s="197">
        <v>3662.0695000000001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1681.1593131726927</v>
      </c>
      <c r="J5731" s="108">
        <f t="shared" si="137"/>
        <v>1375.9440537395799</v>
      </c>
    </row>
    <row r="5732" spans="1:10" ht="15">
      <c r="A5732" s="198">
        <v>45798</v>
      </c>
      <c r="B5732" s="197">
        <v>3660.3674999999998</v>
      </c>
      <c r="C5732" s="197">
        <v>4937.1316999999999</v>
      </c>
      <c r="D5732" s="197">
        <v>3640.5216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1671.267241827702</v>
      </c>
      <c r="J5732" s="108">
        <f t="shared" si="137"/>
        <v>1369.1381370834551</v>
      </c>
    </row>
    <row r="5733" spans="1:10" ht="15">
      <c r="A5733" s="198">
        <v>45799</v>
      </c>
      <c r="B5733" s="197">
        <v>3634.7885999999999</v>
      </c>
      <c r="C5733" s="197">
        <v>4879.8755000000001</v>
      </c>
      <c r="D5733" s="197">
        <v>3599.3375999999998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1652.3607559858292</v>
      </c>
      <c r="J5733" s="108">
        <f t="shared" si="137"/>
        <v>1356.660805083292</v>
      </c>
    </row>
    <row r="5734" spans="1:10" ht="15">
      <c r="A5734" s="198">
        <v>45800</v>
      </c>
      <c r="B5734" s="197">
        <v>3638.9090999999999</v>
      </c>
      <c r="C5734" s="197">
        <v>4897.4637000000002</v>
      </c>
      <c r="D5734" s="197">
        <v>3606.9529000000002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1655.8567389314298</v>
      </c>
      <c r="J5734" s="108">
        <f t="shared" si="137"/>
        <v>1356.1070329704989</v>
      </c>
    </row>
    <row r="5735" spans="1:10" ht="15">
      <c r="A5735" s="198">
        <v>45803</v>
      </c>
      <c r="B5735" s="197">
        <v>3680.1149</v>
      </c>
      <c r="C5735" s="197">
        <v>4946.4007000000001</v>
      </c>
      <c r="D5735" s="197">
        <v>3636.6763000000001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1669.5019662350508</v>
      </c>
      <c r="J5735" s="108">
        <f t="shared" si="137"/>
        <v>1365.1697872087634</v>
      </c>
    </row>
    <row r="5736" spans="1:10" ht="15">
      <c r="A5736" s="198">
        <v>45804</v>
      </c>
      <c r="B5736" s="197">
        <v>3707.0349999999999</v>
      </c>
      <c r="C5736" s="197">
        <v>4951.7356</v>
      </c>
      <c r="D5736" s="197">
        <v>3650.41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1675.8067449016814</v>
      </c>
      <c r="J5736" s="108">
        <f t="shared" si="137"/>
        <v>1380.5168566663035</v>
      </c>
    </row>
    <row r="5737" spans="1:10" ht="15">
      <c r="A5737" s="198">
        <v>45805</v>
      </c>
      <c r="B5737" s="197">
        <v>3740.9911999999999</v>
      </c>
      <c r="C5737" s="197">
        <v>4980.8807999999999</v>
      </c>
      <c r="D5737" s="197">
        <v>3675.3245999999999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1687.2443792294769</v>
      </c>
      <c r="J5737" s="108">
        <f t="shared" si="137"/>
        <v>1394.3765577619251</v>
      </c>
    </row>
    <row r="5738" spans="1:10" ht="15">
      <c r="A5738" s="198">
        <v>45806</v>
      </c>
      <c r="B5738" s="197">
        <v>3786.6012000000001</v>
      </c>
      <c r="C5738" s="197">
        <v>5023.2714999999998</v>
      </c>
      <c r="D5738" s="197">
        <v>3708.6001000000001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1702.520281755488</v>
      </c>
      <c r="J5738" s="108">
        <f t="shared" si="137"/>
        <v>1410.8332326315754</v>
      </c>
    </row>
    <row r="5739" spans="1:10" ht="15">
      <c r="A5739" s="198">
        <v>45807</v>
      </c>
      <c r="B5739" s="197">
        <v>3777.8858</v>
      </c>
      <c r="C5739" s="197">
        <v>5036.9040000000005</v>
      </c>
      <c r="D5739" s="197">
        <v>3715.7873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1705.819735306447</v>
      </c>
      <c r="J5739" s="108">
        <f t="shared" si="137"/>
        <v>1410.885247279741</v>
      </c>
    </row>
    <row r="5740" spans="1:10" ht="15">
      <c r="A5740" s="198">
        <v>45810</v>
      </c>
      <c r="B5740" s="197">
        <v>3761.4791</v>
      </c>
      <c r="C5740" s="197">
        <v>5023.0796</v>
      </c>
      <c r="D5740" s="197">
        <v>3704.1662000000001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1700.4847954604634</v>
      </c>
      <c r="J5740" s="108">
        <f t="shared" si="137"/>
        <v>1402.1878888721408</v>
      </c>
    </row>
    <row r="5741" spans="1:10" ht="15">
      <c r="A5741" s="198">
        <v>45811</v>
      </c>
      <c r="B5741" s="197">
        <v>3766.0495999999998</v>
      </c>
      <c r="C5741" s="197">
        <v>5002.0726000000004</v>
      </c>
      <c r="D5741" s="197">
        <v>3689.8263000000002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1693.9017263966555</v>
      </c>
      <c r="J5741" s="108">
        <f t="shared" si="137"/>
        <v>1397.3095857702167</v>
      </c>
    </row>
    <row r="5742" spans="1:10" ht="15">
      <c r="A5742" s="198">
        <v>45812</v>
      </c>
      <c r="B5742" s="197">
        <v>3751.7492999999999</v>
      </c>
      <c r="C5742" s="197">
        <v>4996.5730999999996</v>
      </c>
      <c r="D5742" s="197">
        <v>3685.2957000000001</v>
      </c>
      <c r="E5742" s="197">
        <v>2617.4537</v>
      </c>
      <c r="F5742" s="197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1691.8218476875647</v>
      </c>
      <c r="J5742" s="108">
        <f t="shared" si="137"/>
        <v>1389.1834993531531</v>
      </c>
    </row>
    <row r="5743" spans="1:10" ht="15">
      <c r="A5743" s="198">
        <v>45813</v>
      </c>
      <c r="B5743" s="197">
        <v>3749.6329999999998</v>
      </c>
      <c r="C5743" s="197">
        <v>4996.6241</v>
      </c>
      <c r="D5743" s="197">
        <v>3679.1855999999998</v>
      </c>
      <c r="E5743" s="197">
        <v>2610.8679999999999</v>
      </c>
      <c r="F5743" s="197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1689.0168622771521</v>
      </c>
      <c r="J5743" s="108">
        <f t="shared" si="137"/>
        <v>1386.653534348867</v>
      </c>
    </row>
    <row r="5744" spans="1:10" ht="15">
      <c r="A5744" s="198">
        <v>45814</v>
      </c>
      <c r="B5744" s="197">
        <v>3762.7824000000001</v>
      </c>
      <c r="C5744" s="197">
        <v>5007.8468000000003</v>
      </c>
      <c r="D5744" s="197">
        <v>3685.7842999999998</v>
      </c>
      <c r="E5744" s="197">
        <v>2620.0953</v>
      </c>
      <c r="F5744" s="197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1692.0461510330954</v>
      </c>
      <c r="J5744" s="108">
        <f t="shared" si="137"/>
        <v>1390.3248308715642</v>
      </c>
    </row>
    <row r="5745" spans="1:10" ht="15">
      <c r="A5745" s="198">
        <v>45817</v>
      </c>
      <c r="B5745" s="197">
        <v>3795.0297</v>
      </c>
      <c r="C5745" s="197">
        <v>5057.7920999999997</v>
      </c>
      <c r="D5745" s="197">
        <v>3718.7397000000001</v>
      </c>
      <c r="E5745" s="197">
        <v>2644.1356000000001</v>
      </c>
      <c r="F5745" s="197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1707.1751041098548</v>
      </c>
      <c r="J5745" s="108">
        <f t="shared" si="137"/>
        <v>1400.1203975422591</v>
      </c>
    </row>
    <row r="5746" spans="1:10" ht="15">
      <c r="A5746" s="198">
        <v>45818</v>
      </c>
      <c r="B5746" s="197">
        <v>3820.0463</v>
      </c>
      <c r="C5746" s="197">
        <v>5081.2776000000003</v>
      </c>
      <c r="D5746" s="197">
        <v>3744.1287000000002</v>
      </c>
      <c r="E5746" s="197">
        <v>2660.1212</v>
      </c>
      <c r="F5746" s="197">
        <v>3503.8420999999998</v>
      </c>
      <c r="G5746" s="108" t="e">
        <f>G5745*#REF!/#REF!</f>
        <v>#REF!</v>
      </c>
      <c r="H5746" s="108">
        <f t="shared" si="135"/>
        <v>1587.7089458875059</v>
      </c>
      <c r="I5746" s="108">
        <f t="shared" si="136"/>
        <v>1718.8305229385094</v>
      </c>
      <c r="J5746" s="108">
        <f t="shared" si="137"/>
        <v>1416.0925723324929</v>
      </c>
    </row>
    <row r="5747" spans="1:10" ht="15">
      <c r="A5747" s="198">
        <v>45819</v>
      </c>
      <c r="B5747" s="197">
        <v>3803.7710999999999</v>
      </c>
      <c r="C5747" s="197">
        <v>5046.2061999999996</v>
      </c>
      <c r="D5747" s="197">
        <v>3718.7570999999998</v>
      </c>
      <c r="E5747" s="197">
        <v>2642.7577999999999</v>
      </c>
      <c r="F5747" s="197">
        <v>3484.5394999999999</v>
      </c>
      <c r="G5747" s="108" t="e">
        <f>G5746*#REF!/#REF!</f>
        <v>#REF!</v>
      </c>
      <c r="H5747" s="108">
        <f t="shared" si="135"/>
        <v>1580.9445565040294</v>
      </c>
      <c r="I5747" s="108">
        <f t="shared" si="136"/>
        <v>1707.1830919899451</v>
      </c>
      <c r="J5747" s="108">
        <f t="shared" si="137"/>
        <v>1408.2913450777871</v>
      </c>
    </row>
    <row r="5748" spans="1:10" ht="15">
      <c r="A5748" s="198">
        <v>45820</v>
      </c>
      <c r="B5748" s="197">
        <v>3749.7496999999998</v>
      </c>
      <c r="C5748" s="197">
        <v>4979.7170999999998</v>
      </c>
      <c r="D5748" s="197">
        <v>3680.7557000000002</v>
      </c>
      <c r="E5748" s="197">
        <v>2592.4214999999999</v>
      </c>
      <c r="F5748" s="197">
        <v>3473.9769000000001</v>
      </c>
      <c r="G5748" s="108" t="e">
        <f>G5747*#REF!/#REF!</f>
        <v>#REF!</v>
      </c>
      <c r="H5748" s="108">
        <f t="shared" si="135"/>
        <v>1558.4918809829585</v>
      </c>
      <c r="I5748" s="108">
        <f t="shared" si="136"/>
        <v>1689.7376536869308</v>
      </c>
      <c r="J5748" s="108">
        <f t="shared" si="137"/>
        <v>1404.0224257093832</v>
      </c>
    </row>
    <row r="5749" spans="1:10" ht="15">
      <c r="A5749" s="198">
        <v>45821</v>
      </c>
      <c r="B5749" s="197">
        <v>3718.3132000000001</v>
      </c>
      <c r="C5749" s="197">
        <v>4932.3783999999996</v>
      </c>
      <c r="D5749" s="197">
        <v>3644.7082</v>
      </c>
      <c r="E5749" s="197">
        <v>2569.6320000000001</v>
      </c>
      <c r="F5749" s="197">
        <v>3436.2029000000002</v>
      </c>
      <c r="G5749" s="108" t="e">
        <f>G5748*#REF!/#REF!</f>
        <v>#REF!</v>
      </c>
      <c r="H5749" s="108">
        <f t="shared" si="135"/>
        <v>1545.4260675457256</v>
      </c>
      <c r="I5749" s="108">
        <f t="shared" si="136"/>
        <v>1673.1891992292553</v>
      </c>
      <c r="J5749" s="108">
        <f t="shared" si="137"/>
        <v>1388.7559041879688</v>
      </c>
    </row>
    <row r="5750" spans="1:10" ht="15">
      <c r="A5750" s="198">
        <v>45824</v>
      </c>
      <c r="B5750" s="197">
        <v>3762.6210999999998</v>
      </c>
      <c r="C5750" s="197">
        <v>4998.5415999999996</v>
      </c>
      <c r="D5750" s="197">
        <v>3680.8879000000002</v>
      </c>
      <c r="E5750" s="197">
        <v>2604.4753999999998</v>
      </c>
      <c r="F5750" s="197">
        <v>3447.9494</v>
      </c>
      <c r="G5750" s="108" t="e">
        <f>G5749*#REF!/#REF!</f>
        <v>#REF!</v>
      </c>
      <c r="H5750" s="108">
        <f t="shared" si="135"/>
        <v>1563.8415640289722</v>
      </c>
      <c r="I5750" s="108">
        <f t="shared" si="136"/>
        <v>1689.7983432126762</v>
      </c>
      <c r="J5750" s="108">
        <f t="shared" si="137"/>
        <v>1393.5033017379051</v>
      </c>
    </row>
    <row r="5751" spans="1:10" ht="15">
      <c r="A5751" s="198">
        <v>45825</v>
      </c>
      <c r="B5751" s="197">
        <v>3771.9195</v>
      </c>
      <c r="C5751" s="197">
        <v>5023.6334999999999</v>
      </c>
      <c r="D5751" s="197">
        <v>3696.645</v>
      </c>
      <c r="E5751" s="197">
        <v>2620.5079999999998</v>
      </c>
      <c r="F5751" s="197">
        <v>3453.1871999999998</v>
      </c>
      <c r="G5751" s="108" t="e">
        <f>G5750*#REF!/#REF!</f>
        <v>#REF!</v>
      </c>
      <c r="H5751" s="108">
        <f t="shared" si="135"/>
        <v>1567.7062168899706</v>
      </c>
      <c r="I5751" s="108">
        <f t="shared" si="136"/>
        <v>1697.0320113376513</v>
      </c>
      <c r="J5751" s="108">
        <f t="shared" si="137"/>
        <v>1395.6201807135196</v>
      </c>
    </row>
    <row r="5752" spans="1:10" ht="15">
      <c r="A5752" s="198">
        <v>45826</v>
      </c>
      <c r="B5752" s="197">
        <v>3803.0430999999999</v>
      </c>
      <c r="C5752" s="197">
        <v>5065.0129999999999</v>
      </c>
      <c r="D5752" s="197">
        <v>3726.8119999999999</v>
      </c>
      <c r="E5752" s="197">
        <v>2659.3272000000002</v>
      </c>
      <c r="F5752" s="197">
        <v>3472.4749000000002</v>
      </c>
      <c r="G5752" s="108" t="e">
        <f>G5751*#REF!/#REF!</f>
        <v>#REF!</v>
      </c>
      <c r="H5752" s="108">
        <f t="shared" si="135"/>
        <v>1580.6419810843008</v>
      </c>
      <c r="I5752" s="108">
        <f t="shared" si="136"/>
        <v>1710.8808836762239</v>
      </c>
      <c r="J5752" s="108">
        <f t="shared" si="137"/>
        <v>1403.4153860703416</v>
      </c>
    </row>
    <row r="5753" spans="1:10" ht="15">
      <c r="A5753" s="198">
        <v>45827</v>
      </c>
      <c r="B5753" s="197">
        <v>3768.5101</v>
      </c>
      <c r="C5753" s="197">
        <v>5033.5478000000003</v>
      </c>
      <c r="D5753" s="197">
        <v>3702.3254999999999</v>
      </c>
      <c r="E5753" s="197">
        <v>2643.8616999999999</v>
      </c>
      <c r="F5753" s="197">
        <v>3444.596</v>
      </c>
      <c r="G5753" s="108" t="e">
        <f>G5752*#REF!/#REF!</f>
        <v>#REF!</v>
      </c>
      <c r="H5753" s="108">
        <f t="shared" si="135"/>
        <v>1566.2891830492788</v>
      </c>
      <c r="I5753" s="108">
        <f t="shared" si="136"/>
        <v>1699.6397787430699</v>
      </c>
      <c r="J5753" s="108">
        <f t="shared" si="137"/>
        <v>1392.1480109752135</v>
      </c>
    </row>
    <row r="5754" spans="1:10" ht="15">
      <c r="A5754" s="198">
        <v>45828</v>
      </c>
      <c r="B5754" s="197">
        <v>3797.5124999999998</v>
      </c>
      <c r="C5754" s="197">
        <v>5046.2739000000001</v>
      </c>
      <c r="D5754" s="197">
        <v>3712.6909000000001</v>
      </c>
      <c r="E5754" s="197">
        <v>2667.4430000000002</v>
      </c>
      <c r="F5754" s="197">
        <v>3460.3489</v>
      </c>
      <c r="G5754" s="108" t="e">
        <f>G5753*#REF!/#REF!</f>
        <v>#REF!</v>
      </c>
      <c r="H5754" s="108">
        <f t="shared" si="135"/>
        <v>1578.3433222706299</v>
      </c>
      <c r="I5754" s="108">
        <f t="shared" si="136"/>
        <v>1704.3982599091867</v>
      </c>
      <c r="J5754" s="108">
        <f t="shared" si="137"/>
        <v>1398.5146119937629</v>
      </c>
    </row>
    <row r="5755" spans="1:10" ht="15">
      <c r="A5755" s="198">
        <v>45831</v>
      </c>
      <c r="B5755" s="197">
        <v>3798.3503999999998</v>
      </c>
      <c r="C5755" s="197">
        <v>5075.2291999999998</v>
      </c>
      <c r="D5755" s="197">
        <v>3724.5338000000002</v>
      </c>
      <c r="E5755" s="197">
        <v>2674.4166</v>
      </c>
      <c r="F5755" s="197">
        <v>3450.5529000000001</v>
      </c>
      <c r="G5755" s="108" t="e">
        <f>G5754*#REF!/#REF!</f>
        <v>#REF!</v>
      </c>
      <c r="H5755" s="108">
        <f t="shared" si="135"/>
        <v>1578.6915749412217</v>
      </c>
      <c r="I5755" s="108">
        <f t="shared" si="136"/>
        <v>1709.835022272646</v>
      </c>
      <c r="J5755" s="108">
        <f t="shared" si="137"/>
        <v>1394.5555172507181</v>
      </c>
    </row>
    <row r="5756" spans="1:10" ht="15">
      <c r="A5756" s="198">
        <v>45832</v>
      </c>
      <c r="B5756" s="197">
        <v>3799.2802000000001</v>
      </c>
      <c r="C5756" s="197">
        <v>5070.0739999999996</v>
      </c>
      <c r="D5756" s="197">
        <v>3730.4029999999998</v>
      </c>
      <c r="E5756" s="197">
        <v>2670.3270000000002</v>
      </c>
      <c r="F5756" s="197">
        <v>3470.3996999999999</v>
      </c>
      <c r="G5756" s="108" t="e">
        <f>G5755*#REF!/#REF!</f>
        <v>#REF!</v>
      </c>
      <c r="H5756" s="108">
        <f t="shared" si="135"/>
        <v>1579.0780236022986</v>
      </c>
      <c r="I5756" s="108">
        <f t="shared" si="136"/>
        <v>1712.5294168604255</v>
      </c>
      <c r="J5756" s="108">
        <f t="shared" si="137"/>
        <v>1402.5766852321658</v>
      </c>
    </row>
    <row r="5757" spans="1:10" ht="15">
      <c r="A5757" s="198">
        <v>45833</v>
      </c>
      <c r="B5757" s="197">
        <v>3759.654</v>
      </c>
      <c r="C5757" s="197">
        <v>5037.7981</v>
      </c>
      <c r="D5757" s="197">
        <v>3704.0454</v>
      </c>
      <c r="E5757" s="197">
        <v>2637.6954000000001</v>
      </c>
      <c r="F5757" s="197">
        <v>3436.6197999999999</v>
      </c>
      <c r="G5757" s="108" t="e">
        <f>G5756*#REF!/#REF!</f>
        <v>#REF!</v>
      </c>
      <c r="H5757" s="108">
        <f t="shared" si="135"/>
        <v>1562.6083613807889</v>
      </c>
      <c r="I5757" s="108">
        <f t="shared" si="136"/>
        <v>1700.4293393733979</v>
      </c>
      <c r="J5757" s="108">
        <f t="shared" si="137"/>
        <v>1388.9243960824538</v>
      </c>
    </row>
    <row r="5758" spans="1:10" ht="15">
      <c r="A5758" s="198">
        <v>45834</v>
      </c>
      <c r="B5758" s="197">
        <v>3772.1025</v>
      </c>
      <c r="C5758" s="197">
        <v>5060.0848999999998</v>
      </c>
      <c r="D5758" s="197">
        <v>3725.4802</v>
      </c>
      <c r="E5758" s="197">
        <v>2653.5961000000002</v>
      </c>
      <c r="F5758" s="197">
        <v>3452.6042000000002</v>
      </c>
      <c r="G5758" s="108" t="e">
        <f>G5757*#REF!/#REF!</f>
        <v>#REF!</v>
      </c>
      <c r="H5758" s="108">
        <f t="shared" si="135"/>
        <v>1567.7822763704789</v>
      </c>
      <c r="I5758" s="108">
        <f t="shared" si="136"/>
        <v>1710.2694894978001</v>
      </c>
      <c r="J5758" s="108">
        <f t="shared" si="137"/>
        <v>1395.3845588030263</v>
      </c>
    </row>
    <row r="5759" spans="1:10" ht="15">
      <c r="A5759" s="198">
        <v>45835</v>
      </c>
      <c r="B5759" s="197">
        <v>3794.9974000000002</v>
      </c>
      <c r="C5759" s="197">
        <v>5078.1234000000004</v>
      </c>
      <c r="D5759" s="197">
        <v>3737.1894000000002</v>
      </c>
      <c r="E5759" s="197">
        <v>2673.1152999999999</v>
      </c>
      <c r="F5759" s="197">
        <v>3463.3688000000002</v>
      </c>
      <c r="G5759" s="108" t="e">
        <f>G5758*#REF!/#REF!</f>
        <v>#REF!</v>
      </c>
      <c r="H5759" s="108">
        <f t="shared" si="135"/>
        <v>1577.2979823830476</v>
      </c>
      <c r="I5759" s="108">
        <f t="shared" si="136"/>
        <v>1715.6448737251619</v>
      </c>
      <c r="J5759" s="108">
        <f t="shared" si="137"/>
        <v>1399.7351173239513</v>
      </c>
    </row>
    <row r="5760" spans="1:10" ht="15">
      <c r="A5760" s="198">
        <v>45838</v>
      </c>
      <c r="B5760" s="197">
        <v>3811.1741999999999</v>
      </c>
      <c r="C5760" s="197">
        <v>5087.2811000000002</v>
      </c>
      <c r="D5760" s="197">
        <v>3732.8060999999998</v>
      </c>
      <c r="E5760" s="197">
        <v>2673.5913</v>
      </c>
      <c r="F5760" s="197">
        <v>3463.0437000000002</v>
      </c>
      <c r="G5760" s="108" t="e">
        <f>G5759*#REF!/#REF!</f>
        <v>#REF!</v>
      </c>
      <c r="H5760" s="108">
        <f t="shared" si="135"/>
        <v>1584.0214742097912</v>
      </c>
      <c r="I5760" s="108">
        <f t="shared" si="136"/>
        <v>1713.6326165526996</v>
      </c>
      <c r="J5760" s="108">
        <f t="shared" si="137"/>
        <v>1399.603726786899</v>
      </c>
    </row>
    <row r="5761" spans="1:10" ht="15">
      <c r="A5761" s="198">
        <v>45839</v>
      </c>
      <c r="B5761" s="197">
        <v>3834.3993999999998</v>
      </c>
      <c r="C5761" s="197">
        <v>5121.8245999999999</v>
      </c>
      <c r="D5761" s="197">
        <v>3758.8764999999999</v>
      </c>
      <c r="E5761" s="197">
        <v>2696.1255999999998</v>
      </c>
      <c r="F5761" s="197">
        <v>3484.6817999999998</v>
      </c>
      <c r="G5761" s="108" t="e">
        <f>G5760*#REF!/#REF!</f>
        <v>#REF!</v>
      </c>
      <c r="H5761" s="108">
        <f t="shared" si="135"/>
        <v>1593.6744613502942</v>
      </c>
      <c r="I5761" s="108">
        <f t="shared" si="136"/>
        <v>1725.6008481108765</v>
      </c>
      <c r="J5761" s="108">
        <f t="shared" si="137"/>
        <v>1408.3488562233504</v>
      </c>
    </row>
    <row r="5762" spans="1:10" ht="15">
      <c r="A5762" s="198">
        <v>45840</v>
      </c>
      <c r="B5762" s="197">
        <v>3774.7566999999999</v>
      </c>
      <c r="C5762" s="197">
        <v>5051.3055000000004</v>
      </c>
      <c r="D5762" s="197">
        <v>3680.6475</v>
      </c>
      <c r="E5762" s="197">
        <v>2643.165</v>
      </c>
      <c r="F5762" s="197">
        <v>3379.9018999999998</v>
      </c>
      <c r="G5762" s="108" t="e">
        <f>G5761*#REF!/#REF!</f>
        <v>#REF!</v>
      </c>
      <c r="H5762" s="108">
        <f t="shared" si="135"/>
        <v>1568.8854297757596</v>
      </c>
      <c r="I5762" s="108">
        <f t="shared" si="136"/>
        <v>1689.6879819268279</v>
      </c>
      <c r="J5762" s="108">
        <f t="shared" si="137"/>
        <v>1366.0016174251916</v>
      </c>
    </row>
    <row r="5763" spans="1:10" ht="15">
      <c r="A5763" s="198">
        <v>45841</v>
      </c>
      <c r="B5763" s="197">
        <v>3787.0542999999998</v>
      </c>
      <c r="C5763" s="197">
        <v>5068.9978000000001</v>
      </c>
      <c r="D5763" s="197">
        <v>3698.8188</v>
      </c>
      <c r="E5763" s="197">
        <v>2650.3213999999998</v>
      </c>
      <c r="F5763" s="197">
        <v>3408.7671</v>
      </c>
      <c r="G5763" s="108" t="e">
        <f>G5762*#REF!/#REF!</f>
        <v>#REF!</v>
      </c>
      <c r="H5763" s="108">
        <f t="shared" si="135"/>
        <v>1573.9966268659482</v>
      </c>
      <c r="I5763" s="108">
        <f t="shared" si="136"/>
        <v>1698.0299454606863</v>
      </c>
      <c r="J5763" s="108">
        <f t="shared" si="137"/>
        <v>1377.6676098279008</v>
      </c>
    </row>
    <row r="5764" spans="1:10" ht="15">
      <c r="A5764" s="198">
        <v>45842</v>
      </c>
      <c r="B5764" s="197">
        <v>3764.4041999999999</v>
      </c>
      <c r="C5764" s="197">
        <v>5042.2368999999999</v>
      </c>
      <c r="D5764" s="197">
        <v>3678.2451999999998</v>
      </c>
      <c r="E5764" s="197">
        <v>2631.7583</v>
      </c>
      <c r="F5764" s="197">
        <v>3392.2957000000001</v>
      </c>
      <c r="G5764" s="108" t="e">
        <f>G5763*#REF!/#REF!</f>
        <v>#REF!</v>
      </c>
      <c r="H5764" s="108">
        <f t="shared" si="135"/>
        <v>1564.5826659945194</v>
      </c>
      <c r="I5764" s="108">
        <f t="shared" si="136"/>
        <v>1688.5851494934086</v>
      </c>
      <c r="J5764" s="108">
        <f t="shared" si="137"/>
        <v>1371.0106240019936</v>
      </c>
    </row>
    <row r="5765" spans="1:10" ht="15">
      <c r="G5765" s="108" t="e">
        <f>G5764*#REF!/#REF!</f>
        <v>#REF!</v>
      </c>
      <c r="H5765" s="108">
        <f t="shared" si="135"/>
        <v>0</v>
      </c>
      <c r="I5765" s="108">
        <f t="shared" si="136"/>
        <v>0</v>
      </c>
      <c r="J5765" s="108">
        <f t="shared" si="137"/>
        <v>0</v>
      </c>
    </row>
    <row r="5766" spans="1:10" ht="1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1:10" ht="1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1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1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1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1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1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1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1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1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1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78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  <row r="6756" spans="1:4">
      <c r="A6756" s="198">
        <v>45812</v>
      </c>
      <c r="B6756" s="197">
        <v>1262.4844000000001</v>
      </c>
      <c r="C6756" s="197">
        <v>3255.6684</v>
      </c>
      <c r="D6756" s="197">
        <v>4071.2523000000001</v>
      </c>
    </row>
    <row r="6757" spans="1:4">
      <c r="A6757" s="198">
        <v>45813</v>
      </c>
      <c r="B6757" s="197">
        <v>1261.1971000000001</v>
      </c>
      <c r="C6757" s="197">
        <v>3253.6095</v>
      </c>
      <c r="D6757" s="197">
        <v>4068.9558000000002</v>
      </c>
    </row>
    <row r="6758" spans="1:4">
      <c r="A6758" s="198">
        <v>45814</v>
      </c>
      <c r="B6758" s="197">
        <v>1265.6198999999999</v>
      </c>
      <c r="C6758" s="197">
        <v>3265.0194000000001</v>
      </c>
      <c r="D6758" s="197">
        <v>4083.2251000000001</v>
      </c>
    </row>
    <row r="6759" spans="1:4">
      <c r="A6759" s="198">
        <v>45817</v>
      </c>
      <c r="B6759" s="197">
        <v>1276.1926000000001</v>
      </c>
      <c r="C6759" s="197">
        <v>3292.5066000000002</v>
      </c>
      <c r="D6759" s="197">
        <v>4118.2186000000002</v>
      </c>
    </row>
    <row r="6760" spans="1:4">
      <c r="A6760" s="198">
        <v>45818</v>
      </c>
      <c r="B6760" s="197">
        <v>1284.6052</v>
      </c>
      <c r="C6760" s="197">
        <v>3314.2105000000001</v>
      </c>
      <c r="D6760" s="197">
        <v>4145.3656000000001</v>
      </c>
    </row>
    <row r="6761" spans="1:4">
      <c r="A6761" s="198">
        <v>45819</v>
      </c>
      <c r="B6761" s="197">
        <v>1277.4821999999999</v>
      </c>
      <c r="C6761" s="197">
        <v>3299.0261999999998</v>
      </c>
      <c r="D6761" s="197">
        <v>4127.7043999999996</v>
      </c>
    </row>
    <row r="6762" spans="1:4">
      <c r="A6762" s="198">
        <v>45820</v>
      </c>
      <c r="B6762" s="197">
        <v>1259.3393000000001</v>
      </c>
      <c r="C6762" s="197">
        <v>3252.1732000000002</v>
      </c>
      <c r="D6762" s="197">
        <v>4069.0823999999998</v>
      </c>
    </row>
    <row r="6763" spans="1:4">
      <c r="A6763" s="198">
        <v>45821</v>
      </c>
      <c r="B6763" s="197">
        <v>1248.7815000000001</v>
      </c>
      <c r="C6763" s="197">
        <v>3224.9081999999999</v>
      </c>
      <c r="D6763" s="197">
        <v>4034.9688000000001</v>
      </c>
    </row>
    <row r="6764" spans="1:4">
      <c r="A6764" s="198">
        <v>45824</v>
      </c>
      <c r="B6764" s="197">
        <v>1263.6621</v>
      </c>
      <c r="C6764" s="197">
        <v>3263.3366999999998</v>
      </c>
      <c r="D6764" s="197">
        <v>4083.0500999999999</v>
      </c>
    </row>
    <row r="6765" spans="1:4">
      <c r="A6765" s="198">
        <v>45825</v>
      </c>
      <c r="B6765" s="197">
        <v>1265.0262</v>
      </c>
      <c r="C6765" s="197">
        <v>3270.5382</v>
      </c>
      <c r="D6765" s="197">
        <v>4093.1403</v>
      </c>
    </row>
    <row r="6766" spans="1:4">
      <c r="A6766" s="198">
        <v>45826</v>
      </c>
      <c r="B6766" s="197">
        <v>1275.4644000000001</v>
      </c>
      <c r="C6766" s="197">
        <v>3297.5246999999999</v>
      </c>
      <c r="D6766" s="197">
        <v>4126.9143999999997</v>
      </c>
    </row>
    <row r="6767" spans="1:4">
      <c r="A6767" s="198">
        <v>45827</v>
      </c>
      <c r="B6767" s="197">
        <v>1263.8827000000001</v>
      </c>
      <c r="C6767" s="197">
        <v>3267.5819999999999</v>
      </c>
      <c r="D6767" s="197">
        <v>4089.4405999999999</v>
      </c>
    </row>
    <row r="6768" spans="1:4">
      <c r="A6768" s="198">
        <v>45828</v>
      </c>
      <c r="B6768" s="197">
        <v>1273.6095</v>
      </c>
      <c r="C6768" s="197">
        <v>3292.7292000000002</v>
      </c>
      <c r="D6768" s="197">
        <v>4120.9128000000001</v>
      </c>
    </row>
    <row r="6769" spans="1:4">
      <c r="A6769" s="198">
        <v>45831</v>
      </c>
      <c r="B6769" s="197">
        <v>1273.8905999999999</v>
      </c>
      <c r="C6769" s="197">
        <v>3293.4558000000002</v>
      </c>
      <c r="D6769" s="197">
        <v>4121.8221000000003</v>
      </c>
    </row>
    <row r="6770" spans="1:4">
      <c r="A6770" s="198">
        <v>45832</v>
      </c>
      <c r="B6770" s="197">
        <v>1274.2023999999999</v>
      </c>
      <c r="C6770" s="197">
        <v>3294.2620000000002</v>
      </c>
      <c r="D6770" s="197">
        <v>4122.8310000000001</v>
      </c>
    </row>
    <row r="6771" spans="1:4">
      <c r="A6771" s="198">
        <v>45833</v>
      </c>
      <c r="B6771" s="197">
        <v>1260.9124999999999</v>
      </c>
      <c r="C6771" s="197">
        <v>3259.9031</v>
      </c>
      <c r="D6771" s="197">
        <v>4079.8301999999999</v>
      </c>
    </row>
    <row r="6772" spans="1:4">
      <c r="A6772" s="198">
        <v>45834</v>
      </c>
      <c r="B6772" s="197">
        <v>1265.0875000000001</v>
      </c>
      <c r="C6772" s="197">
        <v>3270.6968999999999</v>
      </c>
      <c r="D6772" s="197">
        <v>4093.3388</v>
      </c>
    </row>
    <row r="6773" spans="1:4">
      <c r="A6773" s="198">
        <v>45835</v>
      </c>
      <c r="B6773" s="197">
        <v>1272.4023</v>
      </c>
      <c r="C6773" s="197">
        <v>3290.3004999999998</v>
      </c>
      <c r="D6773" s="197">
        <v>4118.1836000000003</v>
      </c>
    </row>
    <row r="6774" spans="1:4">
      <c r="A6774" s="198">
        <v>45838</v>
      </c>
      <c r="B6774" s="197">
        <v>1277.8261</v>
      </c>
      <c r="C6774" s="197">
        <v>3304.3258999999998</v>
      </c>
      <c r="D6774" s="197">
        <v>4135.7380000000003</v>
      </c>
    </row>
    <row r="6775" spans="1:4">
      <c r="A6775" s="198">
        <v>45839</v>
      </c>
      <c r="B6775" s="197">
        <v>1283.5152</v>
      </c>
      <c r="C6775" s="197">
        <v>3322.4418000000001</v>
      </c>
      <c r="D6775" s="197">
        <v>4160.9411</v>
      </c>
    </row>
    <row r="6776" spans="1:4">
      <c r="A6776" s="198">
        <v>45840</v>
      </c>
      <c r="B6776" s="197">
        <v>1261.5844999999999</v>
      </c>
      <c r="C6776" s="197">
        <v>3269.4901</v>
      </c>
      <c r="D6776" s="197">
        <v>4096.2191000000003</v>
      </c>
    </row>
    <row r="6777" spans="1:4">
      <c r="A6777" s="198">
        <v>45841</v>
      </c>
      <c r="B6777" s="197">
        <v>1265.6946</v>
      </c>
      <c r="C6777" s="197">
        <v>3280.1417000000001</v>
      </c>
      <c r="D6777" s="197">
        <v>4109.5640000000003</v>
      </c>
    </row>
    <row r="6778" spans="1:4">
      <c r="A6778" s="198">
        <v>45842</v>
      </c>
      <c r="B6778" s="197">
        <v>1258.1244999999999</v>
      </c>
      <c r="C6778" s="197">
        <v>3260.5232999999998</v>
      </c>
      <c r="D6778" s="197">
        <v>4084.9850000000001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5.9041718056353797E-2</v>
      </c>
      <c r="E31" s="42"/>
      <c r="F31" s="43"/>
      <c r="G31" s="41">
        <f>Indices!F17</f>
        <v>4.55418680893638E-2</v>
      </c>
      <c r="H31" s="42"/>
      <c r="I31" s="42"/>
      <c r="J31" s="41">
        <f>Indices!J17</f>
        <v>6.0922584569488097E-2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0.105402967643716</v>
      </c>
      <c r="E32" s="42"/>
      <c r="F32" s="39"/>
      <c r="G32" s="41">
        <f>Indices!F26</f>
        <v>8.5899305637561693E-2</v>
      </c>
      <c r="H32" s="42"/>
      <c r="I32" s="42"/>
      <c r="J32" s="41">
        <f>Indices!J26</f>
        <v>0.106868375012864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2025-07-07T07:48:21Z</dcterms:modified>
</cp:coreProperties>
</file>