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F715DD7-CA3E-4467-AF64-202C473DD77B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<sst xmlns="http://schemas.openxmlformats.org/spreadsheetml/2006/main" count="438" uniqueCount="286">
  <si>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</si>
  <si>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</si>
  <si>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</si>
  <si>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</si>
  <si>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</si>
  <si>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</si>
  <si>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</si>
  <si>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</si>
  <si>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</si>
  <si>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</si>
  <si>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</si>
  <si>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</si>
  <si>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</si>
  <si>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</si>
  <si>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</si>
  <si>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</si>
  <si>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</si>
  <si>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</si>
  <si>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</si>
  <si>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</si>
  <si>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</si>
  <si>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</si>
  <si>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</si>
  <si>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</si>
  <si>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</si>
  <si>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</si>
  <si>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</si>
  <si>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</si>
  <si>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</si>
  <si>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</si>
  <si>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</si>
  <si>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</si>
  <si>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</si>
  <si>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</si>
  <si>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</si>
  <si>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</si>
  <si>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</si>
  <si>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</si>
  <si>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</si>
  <si>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</si>
  <si>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</si>
  <si>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</si>
  <si>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</si>
  <si>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</si>
  <si>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</si>
  <si>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</si>
  <si>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</si>
  <si>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</si>
  <si>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</si>
  <si>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</si>
  <si>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</si>
  <si>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</si>
  <si>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</si>
  <si>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</si>
  <si>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</si>
  <si>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</si>
  <si>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02-07-2025</t>
  </si>
  <si>
    <t>03/07/2025</t>
  </si>
  <si>
    <t>Variation par rapport au 31/12/2024</t>
  </si>
  <si>
    <t>AU 03/07/2025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</si>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</sst>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1154.8679999999999</v>
      </c>
      <c r="E12" s="14"/>
      <c r="F12" s="153">
        <v>1466.0989999999999</v>
      </c>
      <c r="G12" s="153">
        <v>1672.8489999999999</v>
      </c>
      <c r="H12" s="153">
        <v>1806.1959999999999</v>
      </c>
      <c r="I12" s="153">
        <v>1907.85</v>
      </c>
      <c r="J12" s="153">
        <v>1392.171</v>
      </c>
      <c r="K12" s="149">
        <v>1087.4380000000001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1163.106</v>
      </c>
      <c r="E14" s="17"/>
      <c r="F14" s="154">
        <v>1473.2940000000001</v>
      </c>
      <c r="G14" s="154">
        <v>1683.9169999999999</v>
      </c>
      <c r="H14" s="154">
        <v>1812.5219999999999</v>
      </c>
      <c r="I14" s="154">
        <v>1920.8219999999999</v>
      </c>
      <c r="J14" s="154">
        <v>1396.7070000000001</v>
      </c>
      <c r="K14" s="150">
        <v>1090.3820000000001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7.1332827647836404E-3</v>
      </c>
      <c r="E16" s="21"/>
      <c r="F16" s="155">
        <v>4.9075812752072999E-3</v>
      </c>
      <c r="G16" s="155">
        <v>6.6162576538588702E-3</v>
      </c>
      <c r="H16" s="155">
        <v>3.5023884451077501E-3</v>
      </c>
      <c r="I16" s="155">
        <v>6.7992766726943099E-3</v>
      </c>
      <c r="J16" s="155">
        <v>3.2582204341278201E-3</v>
      </c>
      <c r="K16" s="151">
        <v>2.7072807829042799E-3</v>
      </c>
    </row>
    <row r="17" spans="1:11" s="8" customFormat="1" ht="14.25">
      <c r="A17" s="145" t="s">
        <v>58</v>
      </c>
      <c r="B17" s="121"/>
      <c r="C17" s="22"/>
      <c r="D17" s="151">
        <v>6.4183736582259496E-2</v>
      </c>
      <c r="E17" s="21"/>
      <c r="F17" s="155">
        <v>5.1390084222876102E-2</v>
      </c>
      <c r="G17" s="155">
        <v>1.00239622601899E-2</v>
      </c>
      <c r="H17" s="155">
        <v>6.9320634186458993E-2</v>
      </c>
      <c r="I17" s="155">
        <v>7.8087493880967303E-3</v>
      </c>
      <c r="J17" s="155">
        <v>6.7306369724627696E-2</v>
      </c>
      <c r="K17" s="151">
        <v>5.5401763936102001E-2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5.2645280000000001E-4</v>
      </c>
      <c r="G19" s="155">
        <v>1.8660630000000002E-4</v>
      </c>
      <c r="H19" s="155">
        <v>5.8474239999999999E-4</v>
      </c>
      <c r="I19" s="155">
        <v>1.7359139999999999E-4</v>
      </c>
      <c r="J19" s="155">
        <v>9.0843749999999996E-4</v>
      </c>
      <c r="K19" s="151">
        <v>1.402468E-3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2909.076</v>
      </c>
      <c r="E22" s="29"/>
      <c r="F22" s="153">
        <v>3031.7190000000001</v>
      </c>
      <c r="G22" s="153">
        <v>3120.511</v>
      </c>
      <c r="H22" s="153">
        <v>3954.4740000000002</v>
      </c>
      <c r="I22" s="153">
        <v>3627.002</v>
      </c>
      <c r="J22" s="153">
        <v>3118.7649999999999</v>
      </c>
      <c r="K22" s="149">
        <v>2281.0889999999999</v>
      </c>
    </row>
    <row r="23" spans="1:11" s="32" customFormat="1" ht="15.75" customHeight="1">
      <c r="A23" s="145" t="s">
        <v>58</v>
      </c>
      <c r="B23" s="121"/>
      <c r="C23" s="22"/>
      <c r="D23" s="151">
        <v>0.100414659001414</v>
      </c>
      <c r="E23" s="31"/>
      <c r="F23" s="155">
        <v>7.3180565560525102E-2</v>
      </c>
      <c r="G23" s="155">
        <v>1.00238158277182E-2</v>
      </c>
      <c r="H23" s="155">
        <v>9.8443641373640006E-2</v>
      </c>
      <c r="I23" s="155">
        <v>7.8090571058140297E-3</v>
      </c>
      <c r="J23" s="155">
        <v>0.10025492276820901</v>
      </c>
      <c r="K23" s="151">
        <v>8.2645177243601001E-2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3408.7669999999998</v>
      </c>
      <c r="E25" s="29"/>
      <c r="F25" s="153">
        <v>3698.819</v>
      </c>
      <c r="G25" s="153">
        <v>3447.4270000000001</v>
      </c>
      <c r="H25" s="153">
        <v>5068.9979999999996</v>
      </c>
      <c r="I25" s="153">
        <v>4073.739</v>
      </c>
      <c r="J25" s="153">
        <v>3787.0540000000001</v>
      </c>
      <c r="K25" s="149">
        <v>2650.3209999999999</v>
      </c>
    </row>
    <row r="26" spans="1:11" s="32" customFormat="1" ht="15.75" customHeight="1">
      <c r="A26" s="145" t="s">
        <v>58</v>
      </c>
      <c r="B26" s="121"/>
      <c r="C26" s="22"/>
      <c r="D26" s="151">
        <v>0.11077015620275101</v>
      </c>
      <c r="E26" s="31"/>
      <c r="F26" s="155">
        <v>9.1973205639923394E-2</v>
      </c>
      <c r="G26" s="155">
        <v>1.00236902813595E-2</v>
      </c>
      <c r="H26" s="155">
        <v>0.12143591640531499</v>
      </c>
      <c r="I26" s="155">
        <v>7.8091660104602197E-3</v>
      </c>
      <c r="J26" s="155">
        <v>0.113528278863259</v>
      </c>
      <c r="K26" s="151">
        <v>9.4357268914190495E-2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1851.09</v>
      </c>
      <c r="E12" s="153">
        <v>946.29870000000005</v>
      </c>
      <c r="F12" s="153">
        <v>1077.9898000000001</v>
      </c>
      <c r="G12" s="153">
        <v>108.87788</v>
      </c>
      <c r="H12" s="153">
        <v>429.71069999999997</v>
      </c>
      <c r="I12" s="153">
        <v>1646.5329999999999</v>
      </c>
      <c r="J12" s="153">
        <v>833.23199999999997</v>
      </c>
      <c r="K12" s="153">
        <v>830.28330000000005</v>
      </c>
      <c r="L12" s="153">
        <v>1091.7550000000001</v>
      </c>
      <c r="M12" s="153">
        <v>5816.0020000000004</v>
      </c>
      <c r="N12" s="153">
        <v>6786.4309999999996</v>
      </c>
      <c r="O12" s="153">
        <v>4896.5389999999998</v>
      </c>
      <c r="P12" s="153">
        <v>3138.817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1850.473</v>
      </c>
      <c r="E14" s="154">
        <v>948.94179999999994</v>
      </c>
      <c r="F14" s="154">
        <v>1083.7660000000001</v>
      </c>
      <c r="G14" s="154">
        <v>109.26094999999999</v>
      </c>
      <c r="H14" s="154">
        <v>430.9187</v>
      </c>
      <c r="I14" s="154">
        <v>1653.566</v>
      </c>
      <c r="J14" s="154">
        <v>832.9796</v>
      </c>
      <c r="K14" s="154">
        <v>838.6078</v>
      </c>
      <c r="L14" s="154">
        <v>1097.0329999999999</v>
      </c>
      <c r="M14" s="154">
        <v>5863.277</v>
      </c>
      <c r="N14" s="154">
        <v>6846.3140000000003</v>
      </c>
      <c r="O14" s="154">
        <v>4878.058</v>
      </c>
      <c r="P14" s="154">
        <v>3133.5010000000002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-3.3331712666584401E-4</v>
      </c>
      <c r="E16" s="155">
        <v>2.7930927095216598E-3</v>
      </c>
      <c r="F16" s="155">
        <v>5.35830672980397E-3</v>
      </c>
      <c r="G16" s="155">
        <v>3.5183455078293701E-3</v>
      </c>
      <c r="H16" s="155">
        <v>2.8111936705324E-3</v>
      </c>
      <c r="I16" s="155">
        <v>4.2713993585310498E-3</v>
      </c>
      <c r="J16" s="155">
        <v>-3.0291683468708402E-4</v>
      </c>
      <c r="K16" s="155">
        <v>1.00260959120819E-2</v>
      </c>
      <c r="L16" s="155">
        <v>4.8344179783923504E-3</v>
      </c>
      <c r="M16" s="155">
        <v>8.1284359943478695E-3</v>
      </c>
      <c r="N16" s="155">
        <v>8.8239311649969104E-3</v>
      </c>
      <c r="O16" s="155">
        <v>-3.77429854025457E-3</v>
      </c>
      <c r="P16" s="155">
        <v>-1.6936317090163701E-3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-1.6818728588066201E-2</v>
      </c>
      <c r="E17" s="155">
        <v>0.125053381069822</v>
      </c>
      <c r="F17" s="155">
        <v>0.109470773618582</v>
      </c>
      <c r="G17" s="155">
        <v>0.112899437382584</v>
      </c>
      <c r="H17" s="155">
        <v>0.19377584693737299</v>
      </c>
      <c r="I17" s="155">
        <v>9.0204832971594498E-2</v>
      </c>
      <c r="J17" s="155">
        <v>-8.5053989572029306E-3</v>
      </c>
      <c r="K17" s="155">
        <v>9.9330434830782206E-3</v>
      </c>
      <c r="L17" s="155">
        <v>5.1952622322971202E-2</v>
      </c>
      <c r="M17" s="155">
        <v>-2.2837001979565601E-2</v>
      </c>
      <c r="N17" s="155">
        <v>-3.9490883368311303E-2</v>
      </c>
      <c r="O17" s="155">
        <v>0.21296961917732399</v>
      </c>
      <c r="P17" s="155">
        <v>0.13491524809851499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2.4101929999999997E-3</v>
      </c>
      <c r="G19" s="155">
        <v>5.680488E-3</v>
      </c>
      <c r="H19" s="156">
        <v>0</v>
      </c>
      <c r="I19" s="156">
        <v>0</v>
      </c>
      <c r="J19" s="156">
        <v>0</v>
      </c>
      <c r="K19" s="155">
        <v>3.7536029999999998E-4</v>
      </c>
      <c r="L19" s="155">
        <v>3.7536029999999998E-4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3528.6779999999999</v>
      </c>
      <c r="E22" s="153">
        <v>1440.3140000000001</v>
      </c>
      <c r="F22" s="153">
        <v>2984.2</v>
      </c>
      <c r="G22" s="153">
        <v>164.4323</v>
      </c>
      <c r="H22" s="153">
        <v>1140.1917000000001</v>
      </c>
      <c r="I22" s="153">
        <v>4118.2389999999996</v>
      </c>
      <c r="J22" s="153">
        <v>2624.8960000000002</v>
      </c>
      <c r="K22" s="153">
        <v>1540.8620000000001</v>
      </c>
      <c r="L22" s="153">
        <v>2008.6369999999999</v>
      </c>
      <c r="M22" s="153">
        <v>11626.46</v>
      </c>
      <c r="N22" s="153">
        <v>11495.36</v>
      </c>
      <c r="O22" s="153">
        <v>10894.377</v>
      </c>
      <c r="P22" s="153">
        <v>6373.4539999999997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1.37808051286075E-2</v>
      </c>
      <c r="E23" s="155">
        <v>0.13173866307941801</v>
      </c>
      <c r="F23" s="155">
        <v>0.147440886146426</v>
      </c>
      <c r="G23" s="155">
        <v>0.13804296444868</v>
      </c>
      <c r="H23" s="155">
        <v>0.19377575740189301</v>
      </c>
      <c r="I23" s="155">
        <v>0.13419427581849799</v>
      </c>
      <c r="J23" s="155">
        <v>1.7072381612927699E-2</v>
      </c>
      <c r="K23" s="155">
        <v>1.08520520625592E-2</v>
      </c>
      <c r="L23" s="155">
        <v>5.1952486518277399E-2</v>
      </c>
      <c r="M23" s="155">
        <v>-3.36627026341263E-3</v>
      </c>
      <c r="N23" s="155">
        <v>-3.9491176045434499E-2</v>
      </c>
      <c r="O23" s="155">
        <v>0.23486587875564599</v>
      </c>
      <c r="P23" s="155">
        <v>0.13491510912607599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3990.1959999999999</v>
      </c>
      <c r="E25" s="153">
        <v>1678.067</v>
      </c>
      <c r="F25" s="153">
        <v>3814.643</v>
      </c>
      <c r="G25" s="153">
        <v>175.63509999999999</v>
      </c>
      <c r="H25" s="153">
        <v>1566.0429999999999</v>
      </c>
      <c r="I25" s="153">
        <v>5312.2120000000004</v>
      </c>
      <c r="J25" s="153">
        <v>3345.5410000000002</v>
      </c>
      <c r="K25" s="153">
        <v>1664.021</v>
      </c>
      <c r="L25" s="153">
        <v>2145.8539999999998</v>
      </c>
      <c r="M25" s="153">
        <v>18129.060000000001</v>
      </c>
      <c r="N25" s="153">
        <v>12621.11</v>
      </c>
      <c r="O25" s="153">
        <v>12585.78</v>
      </c>
      <c r="P25" s="153">
        <v>6826.51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2.47547001571213E-2</v>
      </c>
      <c r="E26" s="155">
        <v>0.149362533373333</v>
      </c>
      <c r="F26" s="155">
        <v>0.16814216472254101</v>
      </c>
      <c r="G26" s="155">
        <v>0.14397977201834999</v>
      </c>
      <c r="H26" s="155">
        <v>0.19377591779485301</v>
      </c>
      <c r="I26" s="155">
        <v>0.150481127513139</v>
      </c>
      <c r="J26" s="155">
        <v>6.5629960987368702E-2</v>
      </c>
      <c r="K26" s="155">
        <v>1.36154121202263E-2</v>
      </c>
      <c r="L26" s="155">
        <v>5.1952642242645099E-2</v>
      </c>
      <c r="M26" s="155">
        <v>3.7857723109475397E-2</v>
      </c>
      <c r="N26" s="155">
        <v>-3.9490807472134702E-2</v>
      </c>
      <c r="O26" s="155">
        <v>0.253054535607044</v>
      </c>
      <c r="P26" s="155">
        <v>0.134914946757247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2545.2640000000001</v>
      </c>
      <c r="C7" s="172">
        <v>0.49695201835299996</v>
      </c>
      <c r="D7" s="172">
        <v>1.8655524509000002E-2</v>
      </c>
      <c r="E7" s="172">
        <v>1.2026428334999999E-2</v>
      </c>
      <c r="F7" s="172">
        <v>9.0927499769999989E-3</v>
      </c>
      <c r="G7" s="168" t="s">
        <v>62</v>
      </c>
    </row>
    <row r="8" spans="1:7">
      <c r="A8" s="169" t="s">
        <v>61</v>
      </c>
      <c r="B8" s="170">
        <v>2576.4830000000002</v>
      </c>
      <c r="C8" s="173">
        <v>0.50304739591000003</v>
      </c>
      <c r="D8" s="173">
        <v>1.8884344317E-2</v>
      </c>
      <c r="E8" s="173">
        <v>1.2173938795999999E-2</v>
      </c>
      <c r="F8" s="173">
        <v>9.2042773320000007E-3</v>
      </c>
      <c r="G8" s="171" t="s">
        <v>63</v>
      </c>
    </row>
    <row r="9" spans="1:7">
      <c r="A9" s="175" t="s">
        <v>265</v>
      </c>
      <c r="B9" s="176">
        <v>5121.75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315.61790000000002</v>
      </c>
      <c r="C11" s="172">
        <v>1.3147031796999999E-2</v>
      </c>
      <c r="D11" s="172">
        <v>2.313322889E-3</v>
      </c>
      <c r="E11" s="172">
        <v>1.4913015139999999E-3</v>
      </c>
      <c r="F11" s="172">
        <v>1.127519445E-3</v>
      </c>
      <c r="G11" s="168" t="s">
        <v>78</v>
      </c>
    </row>
    <row r="12" spans="1:7">
      <c r="A12" s="148" t="s">
        <v>65</v>
      </c>
      <c r="B12" s="179">
        <v>399.96269999999998</v>
      </c>
      <c r="C12" s="181">
        <v>1.6660405935000001E-2</v>
      </c>
      <c r="D12" s="181">
        <v>2.9315284990000003E-3</v>
      </c>
      <c r="E12" s="181">
        <v>1.8898325469999999E-3</v>
      </c>
      <c r="F12" s="181">
        <v>1.4288344280000002E-3</v>
      </c>
      <c r="G12" s="180" t="s">
        <v>79</v>
      </c>
    </row>
    <row r="13" spans="1:7">
      <c r="A13" s="148" t="s">
        <v>66</v>
      </c>
      <c r="B13" s="179">
        <v>435.32440000000003</v>
      </c>
      <c r="C13" s="181">
        <v>1.8133393982999998E-2</v>
      </c>
      <c r="D13" s="181">
        <v>3.1907122459999999E-3</v>
      </c>
      <c r="E13" s="181">
        <v>2.056917357E-3</v>
      </c>
      <c r="F13" s="181">
        <v>1.5551612440000001E-3</v>
      </c>
      <c r="G13" s="180" t="s">
        <v>80</v>
      </c>
    </row>
    <row r="14" spans="1:7">
      <c r="A14" s="148" t="s">
        <v>67</v>
      </c>
      <c r="B14" s="179">
        <v>458.66149999999999</v>
      </c>
      <c r="C14" s="181">
        <v>1.9105498530000001E-2</v>
      </c>
      <c r="D14" s="181">
        <v>3.3617616309999996E-3</v>
      </c>
      <c r="E14" s="181">
        <v>2.1671856670000002E-3</v>
      </c>
      <c r="F14" s="181">
        <v>1.638531148E-3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2.0653573699000002E-2</v>
      </c>
      <c r="D15" s="181">
        <v>3.6341575429999998E-3</v>
      </c>
      <c r="E15" s="181">
        <v>2.3427878010000001E-3</v>
      </c>
      <c r="F15" s="181">
        <v>1.771297607E-3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2.5789181223000002E-2</v>
      </c>
      <c r="D16" s="181">
        <v>4.5378077830000004E-3</v>
      </c>
      <c r="E16" s="181">
        <v>2.9253329259999999E-3</v>
      </c>
      <c r="F16" s="181">
        <v>2.2117390259999998E-3</v>
      </c>
      <c r="G16" s="180" t="s">
        <v>83</v>
      </c>
    </row>
    <row r="17" spans="1:7">
      <c r="A17" s="148" t="s">
        <v>70</v>
      </c>
      <c r="B17" s="179">
        <v>946.66129999999998</v>
      </c>
      <c r="C17" s="181">
        <v>3.9433080988000004E-2</v>
      </c>
      <c r="D17" s="181">
        <v>6.9385584699999999E-3</v>
      </c>
      <c r="E17" s="181">
        <v>4.4729954459999995E-3</v>
      </c>
      <c r="F17" s="181">
        <v>3.3818710019999998E-3</v>
      </c>
      <c r="G17" s="180" t="s">
        <v>84</v>
      </c>
    </row>
    <row r="18" spans="1:7">
      <c r="A18" s="148" t="s">
        <v>71</v>
      </c>
      <c r="B18" s="179">
        <v>1440.5436</v>
      </c>
      <c r="C18" s="181">
        <v>6.0005698390000001E-2</v>
      </c>
      <c r="D18" s="181">
        <v>1.0558471119999999E-2</v>
      </c>
      <c r="E18" s="181">
        <v>6.8066001679999997E-3</v>
      </c>
      <c r="F18" s="181">
        <v>5.1462256120000001E-3</v>
      </c>
      <c r="G18" s="180" t="s">
        <v>85</v>
      </c>
    </row>
    <row r="19" spans="1:7">
      <c r="A19" s="148" t="s">
        <v>72</v>
      </c>
      <c r="B19" s="179">
        <v>1510.4681</v>
      </c>
      <c r="C19" s="181">
        <v>6.2918396385999997E-2</v>
      </c>
      <c r="D19" s="181">
        <v>1.1070983073E-2</v>
      </c>
      <c r="E19" s="181">
        <v>7.1369949669999998E-3</v>
      </c>
      <c r="F19" s="181">
        <v>5.3960252379999995E-3</v>
      </c>
      <c r="G19" s="180" t="s">
        <v>86</v>
      </c>
    </row>
    <row r="20" spans="1:7">
      <c r="A20" s="148" t="s">
        <v>73</v>
      </c>
      <c r="B20" s="179">
        <v>2374.3440999999998</v>
      </c>
      <c r="C20" s="181">
        <v>9.8903064051000009E-2</v>
      </c>
      <c r="D20" s="181">
        <v>1.7402766295E-2</v>
      </c>
      <c r="E20" s="181">
        <v>1.1218828051000001E-2</v>
      </c>
      <c r="F20" s="181">
        <v>8.4821524450000001E-3</v>
      </c>
      <c r="G20" s="180" t="s">
        <v>87</v>
      </c>
    </row>
    <row r="21" spans="1:7">
      <c r="A21" s="148" t="s">
        <v>74</v>
      </c>
      <c r="B21" s="179">
        <v>2906.7413999999999</v>
      </c>
      <c r="C21" s="181">
        <v>0.121080019894</v>
      </c>
      <c r="D21" s="181">
        <v>2.1304974819999999E-2</v>
      </c>
      <c r="E21" s="181">
        <v>1.3734416994E-2</v>
      </c>
      <c r="F21" s="181">
        <v>1.0384098781E-2</v>
      </c>
      <c r="G21" s="180" t="s">
        <v>88</v>
      </c>
    </row>
    <row r="22" spans="1:7">
      <c r="A22" s="148" t="s">
        <v>75</v>
      </c>
      <c r="B22" s="179">
        <v>3100.2678000000001</v>
      </c>
      <c r="C22" s="181">
        <v>0.12914134257100002</v>
      </c>
      <c r="D22" s="181">
        <v>2.2723427482999999E-2</v>
      </c>
      <c r="E22" s="181">
        <v>1.4648833486999999E-2</v>
      </c>
      <c r="F22" s="181">
        <v>1.1075456208E-2</v>
      </c>
      <c r="G22" s="180" t="s">
        <v>89</v>
      </c>
    </row>
    <row r="23" spans="1:7">
      <c r="A23" s="148" t="s">
        <v>76</v>
      </c>
      <c r="B23" s="179">
        <v>4187.3141999999998</v>
      </c>
      <c r="C23" s="181">
        <v>0.17442215074199999</v>
      </c>
      <c r="D23" s="181">
        <v>3.0690939205999999E-2</v>
      </c>
      <c r="E23" s="181">
        <v>1.9785151616000002E-2</v>
      </c>
      <c r="F23" s="181">
        <v>1.4958841636E-2</v>
      </c>
      <c r="G23" s="180" t="s">
        <v>90</v>
      </c>
    </row>
    <row r="24" spans="1:7">
      <c r="A24" s="169" t="s">
        <v>77</v>
      </c>
      <c r="B24" s="170">
        <v>4815.9358000000002</v>
      </c>
      <c r="C24" s="173">
        <v>0.20060732009900001</v>
      </c>
      <c r="D24" s="173">
        <v>3.5298424192000001E-2</v>
      </c>
      <c r="E24" s="173">
        <v>2.2755402491000002E-2</v>
      </c>
      <c r="F24" s="173">
        <v>1.7204541508E-2</v>
      </c>
      <c r="G24" s="171" t="s">
        <v>91</v>
      </c>
    </row>
    <row r="25" spans="1:7">
      <c r="A25" s="175" t="s">
        <v>266</v>
      </c>
      <c r="B25" s="176">
        <v>24006.78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329.49310000000003</v>
      </c>
      <c r="C27" s="172">
        <v>1.2517545826000001E-2</v>
      </c>
      <c r="D27" s="182"/>
      <c r="E27" s="172">
        <v>1.5568621380000001E-3</v>
      </c>
      <c r="F27" s="172">
        <v>1.1770874759999999E-3</v>
      </c>
      <c r="G27" s="168" t="s">
        <v>99</v>
      </c>
    </row>
    <row r="28" spans="1:7">
      <c r="A28" s="148" t="s">
        <v>93</v>
      </c>
      <c r="B28" s="179">
        <v>1433.6558</v>
      </c>
      <c r="C28" s="181">
        <v>5.4465031816999999E-2</v>
      </c>
      <c r="D28" s="164"/>
      <c r="E28" s="181">
        <v>6.774055161E-3</v>
      </c>
      <c r="F28" s="181">
        <v>5.1216195030000002E-3</v>
      </c>
      <c r="G28" s="180" t="s">
        <v>100</v>
      </c>
    </row>
    <row r="29" spans="1:7">
      <c r="A29" s="148" t="s">
        <v>94</v>
      </c>
      <c r="B29" s="179">
        <v>1723.7215000000001</v>
      </c>
      <c r="C29" s="181">
        <v>6.5484718397E-2</v>
      </c>
      <c r="D29" s="164"/>
      <c r="E29" s="181">
        <v>8.1446219679999991E-3</v>
      </c>
      <c r="F29" s="181">
        <v>6.1578557790000002E-3</v>
      </c>
      <c r="G29" s="180" t="s">
        <v>101</v>
      </c>
    </row>
    <row r="30" spans="1:7">
      <c r="A30" s="148" t="s">
        <v>95</v>
      </c>
      <c r="B30" s="179">
        <v>2491.3226</v>
      </c>
      <c r="C30" s="181">
        <v>9.4646124038000004E-2</v>
      </c>
      <c r="D30" s="164"/>
      <c r="E30" s="181">
        <v>1.1771554034999999E-2</v>
      </c>
      <c r="F30" s="181">
        <v>8.9000486850000001E-3</v>
      </c>
      <c r="G30" s="180" t="s">
        <v>102</v>
      </c>
    </row>
    <row r="31" spans="1:7">
      <c r="A31" s="148" t="s">
        <v>96</v>
      </c>
      <c r="B31" s="179">
        <v>3263.0567999999998</v>
      </c>
      <c r="C31" s="181">
        <v>0.12396454744</v>
      </c>
      <c r="D31" s="164"/>
      <c r="E31" s="181">
        <v>1.5418015088999999E-2</v>
      </c>
      <c r="F31" s="181">
        <v>1.1657006756E-2</v>
      </c>
      <c r="G31" s="180" t="s">
        <v>103</v>
      </c>
    </row>
    <row r="32" spans="1:7">
      <c r="A32" s="148" t="s">
        <v>97</v>
      </c>
      <c r="B32" s="179">
        <v>7039.6292999999996</v>
      </c>
      <c r="C32" s="181">
        <v>0.26743771678200001</v>
      </c>
      <c r="D32" s="164"/>
      <c r="E32" s="181">
        <v>3.3262403146E-2</v>
      </c>
      <c r="F32" s="181">
        <v>2.5148506857999998E-2</v>
      </c>
      <c r="G32" s="180" t="s">
        <v>104</v>
      </c>
    </row>
    <row r="33" spans="1:7">
      <c r="A33" s="169" t="s">
        <v>98</v>
      </c>
      <c r="B33" s="170">
        <v>10041.623799999999</v>
      </c>
      <c r="C33" s="173">
        <v>0.38148442587100001</v>
      </c>
      <c r="D33" s="183"/>
      <c r="E33" s="173">
        <v>4.7446893131000006E-2</v>
      </c>
      <c r="F33" s="173">
        <v>3.5872889642E-2</v>
      </c>
      <c r="G33" s="171" t="s">
        <v>105</v>
      </c>
    </row>
    <row r="34" spans="1:7">
      <c r="A34" s="175" t="s">
        <v>267</v>
      </c>
      <c r="B34" s="176">
        <v>26322.5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481.55259999999998</v>
      </c>
      <c r="C36" s="172">
        <v>1.45570808E-2</v>
      </c>
      <c r="D36" s="172">
        <v>3.5295420560000003E-3</v>
      </c>
      <c r="E36" s="172">
        <v>2.2753466180000003E-3</v>
      </c>
      <c r="F36" s="172">
        <v>1.7203077529999999E-3</v>
      </c>
      <c r="G36" s="168" t="s">
        <v>110</v>
      </c>
    </row>
    <row r="37" spans="1:7">
      <c r="A37" s="148" t="s">
        <v>107</v>
      </c>
      <c r="B37" s="179">
        <v>2583.0237999999999</v>
      </c>
      <c r="C37" s="181">
        <v>7.808344543399999E-2</v>
      </c>
      <c r="D37" s="181">
        <v>1.8932285142000002E-2</v>
      </c>
      <c r="E37" s="181">
        <v>1.220484422E-2</v>
      </c>
      <c r="F37" s="181">
        <v>9.2276438120000009E-3</v>
      </c>
      <c r="G37" s="180" t="s">
        <v>111</v>
      </c>
    </row>
    <row r="38" spans="1:7">
      <c r="A38" s="148" t="s">
        <v>108</v>
      </c>
      <c r="B38" s="179">
        <v>5473.5204000000003</v>
      </c>
      <c r="C38" s="181">
        <v>0.16546163124300001</v>
      </c>
      <c r="D38" s="181">
        <v>4.0118193624000001E-2</v>
      </c>
      <c r="E38" s="181">
        <v>2.5862504176999999E-2</v>
      </c>
      <c r="F38" s="181">
        <v>1.9553709357000001E-2</v>
      </c>
      <c r="G38" s="180" t="s">
        <v>112</v>
      </c>
    </row>
    <row r="39" spans="1:7">
      <c r="A39" s="169" t="s">
        <v>109</v>
      </c>
      <c r="B39" s="170">
        <v>24542.203099999999</v>
      </c>
      <c r="C39" s="173">
        <v>0.7418978395000001</v>
      </c>
      <c r="D39" s="173">
        <v>0.17988219353600002</v>
      </c>
      <c r="E39" s="173">
        <v>0.11596244899000001</v>
      </c>
      <c r="F39" s="173">
        <v>8.7675037514999998E-2</v>
      </c>
      <c r="G39" s="171" t="s">
        <v>113</v>
      </c>
    </row>
    <row r="40" spans="1:7">
      <c r="A40" s="175" t="s">
        <v>268</v>
      </c>
      <c r="B40" s="176">
        <v>33080.300000000003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5.8580030254000007E-2</v>
      </c>
      <c r="D42" s="172">
        <v>5.0607811379999998E-3</v>
      </c>
      <c r="E42" s="172">
        <v>3.2624717489999999E-3</v>
      </c>
      <c r="F42" s="172">
        <v>2.4666375660000002E-3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8.4495479238000007E-2</v>
      </c>
      <c r="D43" s="181">
        <v>7.2996399229999995E-3</v>
      </c>
      <c r="E43" s="181">
        <v>4.7057694020000004E-3</v>
      </c>
      <c r="F43" s="181">
        <v>3.557863019E-3</v>
      </c>
      <c r="G43" s="180" t="s">
        <v>119</v>
      </c>
    </row>
    <row r="44" spans="1:7">
      <c r="A44" s="148" t="s">
        <v>116</v>
      </c>
      <c r="B44" s="179">
        <v>3764.0681</v>
      </c>
      <c r="C44" s="181">
        <v>0.319347953164</v>
      </c>
      <c r="D44" s="181">
        <v>2.7588754917E-2</v>
      </c>
      <c r="E44" s="181">
        <v>1.7785304492000002E-2</v>
      </c>
      <c r="F44" s="181">
        <v>1.3446829143000001E-2</v>
      </c>
      <c r="G44" s="180" t="s">
        <v>120</v>
      </c>
    </row>
    <row r="45" spans="1:7">
      <c r="A45" s="169" t="s">
        <v>117</v>
      </c>
      <c r="B45" s="170">
        <v>6336.2678999999998</v>
      </c>
      <c r="C45" s="173">
        <v>0.53757640159700004</v>
      </c>
      <c r="D45" s="173">
        <v>4.64417055E-2</v>
      </c>
      <c r="E45" s="173">
        <v>2.9939005073999998E-2</v>
      </c>
      <c r="F45" s="173">
        <v>2.2635805089E-2</v>
      </c>
      <c r="G45" s="171" t="s">
        <v>121</v>
      </c>
    </row>
    <row r="46" spans="1:7">
      <c r="A46" s="175" t="s">
        <v>269</v>
      </c>
      <c r="B46" s="176">
        <v>11786.73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700.93949999999995</v>
      </c>
      <c r="C48" s="172">
        <v>0.20006493395300001</v>
      </c>
      <c r="D48" s="172">
        <v>5.1375393760000002E-3</v>
      </c>
      <c r="E48" s="172">
        <v>3.3119545410000002E-3</v>
      </c>
      <c r="F48" s="172">
        <v>2.5040497260000001E-3</v>
      </c>
      <c r="G48" s="168" t="s">
        <v>124</v>
      </c>
    </row>
    <row r="49" spans="1:7">
      <c r="A49" s="169" t="s">
        <v>123</v>
      </c>
      <c r="B49" s="170">
        <v>2802.6174999999998</v>
      </c>
      <c r="C49" s="173">
        <v>0.79993420977499996</v>
      </c>
      <c r="D49" s="173">
        <v>2.0541798202999999E-2</v>
      </c>
      <c r="E49" s="173">
        <v>1.3242429278000001E-2</v>
      </c>
      <c r="F49" s="173">
        <v>1.0012124561999999E-2</v>
      </c>
      <c r="G49" s="171" t="s">
        <v>125</v>
      </c>
    </row>
    <row r="50" spans="1:7">
      <c r="A50" s="175" t="s">
        <v>270</v>
      </c>
      <c r="B50" s="176">
        <v>3503.56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7.9288182580000005E-3</v>
      </c>
      <c r="D52" s="172">
        <v>2.7810911470000001E-3</v>
      </c>
      <c r="E52" s="172">
        <v>1.792851944E-3</v>
      </c>
      <c r="F52" s="172">
        <v>1.355510881E-3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1.9408473796000001E-2</v>
      </c>
      <c r="D53" s="181">
        <v>6.8076645089999999E-3</v>
      </c>
      <c r="E53" s="181">
        <v>4.388613641E-3</v>
      </c>
      <c r="F53" s="181">
        <v>3.3180729539999997E-3</v>
      </c>
      <c r="G53" s="180" t="s">
        <v>139</v>
      </c>
    </row>
    <row r="54" spans="1:7">
      <c r="A54" s="148" t="s">
        <v>128</v>
      </c>
      <c r="B54" s="179">
        <v>1010.2188</v>
      </c>
      <c r="C54" s="181">
        <v>2.1109760983000003E-2</v>
      </c>
      <c r="D54" s="181">
        <v>7.4044034660000002E-3</v>
      </c>
      <c r="E54" s="181">
        <v>4.773306031E-3</v>
      </c>
      <c r="F54" s="181">
        <v>3.6089250350000001E-3</v>
      </c>
      <c r="G54" s="180" t="s">
        <v>140</v>
      </c>
    </row>
    <row r="55" spans="1:7">
      <c r="A55" s="148" t="s">
        <v>129</v>
      </c>
      <c r="B55" s="179">
        <v>1647.2121</v>
      </c>
      <c r="C55" s="181">
        <v>3.4420517336000003E-2</v>
      </c>
      <c r="D55" s="181">
        <v>1.2073248867E-2</v>
      </c>
      <c r="E55" s="181">
        <v>7.7831133719999997E-3</v>
      </c>
      <c r="F55" s="181">
        <v>5.8845321289999995E-3</v>
      </c>
      <c r="G55" s="180" t="s">
        <v>141</v>
      </c>
    </row>
    <row r="56" spans="1:7">
      <c r="A56" s="148" t="s">
        <v>130</v>
      </c>
      <c r="B56" s="179">
        <v>1674.1106</v>
      </c>
      <c r="C56" s="181">
        <v>3.4982594488E-2</v>
      </c>
      <c r="D56" s="181">
        <v>1.2270401550000001E-2</v>
      </c>
      <c r="E56" s="181">
        <v>7.9102093749999994E-3</v>
      </c>
      <c r="F56" s="181">
        <v>5.980624847E-3</v>
      </c>
      <c r="G56" s="180" t="s">
        <v>142</v>
      </c>
    </row>
    <row r="57" spans="1:7">
      <c r="A57" s="148" t="s">
        <v>131</v>
      </c>
      <c r="B57" s="179">
        <v>2267.7588999999998</v>
      </c>
      <c r="C57" s="181">
        <v>4.7387603899000007E-2</v>
      </c>
      <c r="D57" s="181">
        <v>1.6621549568000001E-2</v>
      </c>
      <c r="E57" s="181">
        <v>1.0715210639E-2</v>
      </c>
      <c r="F57" s="181">
        <v>8.1013854310000005E-3</v>
      </c>
      <c r="G57" s="180" t="s">
        <v>143</v>
      </c>
    </row>
    <row r="58" spans="1:7">
      <c r="A58" s="148" t="s">
        <v>132</v>
      </c>
      <c r="B58" s="179">
        <v>2370.7600000000002</v>
      </c>
      <c r="C58" s="181">
        <v>4.9539938227000001E-2</v>
      </c>
      <c r="D58" s="181">
        <v>1.7376496616999998E-2</v>
      </c>
      <c r="E58" s="181">
        <v>1.1201893100000001E-2</v>
      </c>
      <c r="F58" s="181">
        <v>8.4693485380000003E-3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7.5271950806999999E-2</v>
      </c>
      <c r="D59" s="181">
        <v>2.6402188727000002E-2</v>
      </c>
      <c r="E59" s="181">
        <v>1.7020375408999998E-2</v>
      </c>
      <c r="F59" s="181">
        <v>1.2868493771E-2</v>
      </c>
      <c r="G59" s="180" t="s">
        <v>145</v>
      </c>
    </row>
    <row r="60" spans="1:7">
      <c r="A60" s="148" t="s">
        <v>134</v>
      </c>
      <c r="B60" s="179">
        <v>5899.3002999999999</v>
      </c>
      <c r="C60" s="181">
        <v>0.12327311598099999</v>
      </c>
      <c r="D60" s="181">
        <v>4.3238949411999995E-2</v>
      </c>
      <c r="E60" s="181">
        <v>2.7874323560999999E-2</v>
      </c>
      <c r="F60" s="181">
        <v>2.1074773645999998E-2</v>
      </c>
      <c r="G60" s="180" t="s">
        <v>146</v>
      </c>
    </row>
    <row r="61" spans="1:7">
      <c r="A61" s="148" t="s">
        <v>135</v>
      </c>
      <c r="B61" s="179">
        <v>7029.2641000000003</v>
      </c>
      <c r="C61" s="181">
        <v>0.14688509561999999</v>
      </c>
      <c r="D61" s="181">
        <v>5.1521024421000004E-2</v>
      </c>
      <c r="E61" s="181">
        <v>3.3213427348000001E-2</v>
      </c>
      <c r="F61" s="181">
        <v>2.5111478018E-2</v>
      </c>
      <c r="G61" s="180" t="s">
        <v>147</v>
      </c>
    </row>
    <row r="62" spans="1:7">
      <c r="A62" s="148" t="s">
        <v>136</v>
      </c>
      <c r="B62" s="179">
        <v>9592.6376</v>
      </c>
      <c r="C62" s="181">
        <v>0.200449929193</v>
      </c>
      <c r="D62" s="181">
        <v>7.0309282596E-2</v>
      </c>
      <c r="E62" s="181">
        <v>4.5325423468999995E-2</v>
      </c>
      <c r="F62" s="181">
        <v>3.4268922720999996E-2</v>
      </c>
      <c r="G62" s="180" t="s">
        <v>148</v>
      </c>
    </row>
    <row r="63" spans="1:7">
      <c r="A63" s="169" t="s">
        <v>137</v>
      </c>
      <c r="B63" s="170">
        <v>11453.848400000001</v>
      </c>
      <c r="C63" s="173">
        <v>0.23934221186099999</v>
      </c>
      <c r="D63" s="173">
        <v>8.3951035945000002E-2</v>
      </c>
      <c r="E63" s="173">
        <v>5.4119685401000005E-2</v>
      </c>
      <c r="F63" s="173">
        <v>4.0917947915000003E-2</v>
      </c>
      <c r="G63" s="171" t="s">
        <v>149</v>
      </c>
    </row>
    <row r="64" spans="1:7">
      <c r="A64" s="175" t="s">
        <v>271</v>
      </c>
      <c r="B64" s="176">
        <v>47855.53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315.73329999999999</v>
      </c>
      <c r="C66" s="172">
        <v>5.0121289619999999E-3</v>
      </c>
      <c r="D66" s="182"/>
      <c r="E66" s="182"/>
      <c r="F66" s="172">
        <v>1.127931702E-3</v>
      </c>
      <c r="G66" s="168" t="s">
        <v>179</v>
      </c>
    </row>
    <row r="67" spans="1:7">
      <c r="A67" s="148" t="s">
        <v>151</v>
      </c>
      <c r="B67" s="179">
        <v>386.43040000000002</v>
      </c>
      <c r="C67" s="181">
        <v>6.1344147089999997E-3</v>
      </c>
      <c r="D67" s="164"/>
      <c r="E67" s="164"/>
      <c r="F67" s="181">
        <v>1.38049138E-3</v>
      </c>
      <c r="G67" s="180" t="s">
        <v>180</v>
      </c>
    </row>
    <row r="68" spans="1:7">
      <c r="A68" s="148" t="s">
        <v>152</v>
      </c>
      <c r="B68" s="179">
        <v>405.79390000000001</v>
      </c>
      <c r="C68" s="181">
        <v>6.4418018580000005E-3</v>
      </c>
      <c r="D68" s="164"/>
      <c r="E68" s="164"/>
      <c r="F68" s="181">
        <v>1.449665919E-3</v>
      </c>
      <c r="G68" s="180" t="s">
        <v>181</v>
      </c>
    </row>
    <row r="69" spans="1:7">
      <c r="A69" s="148" t="s">
        <v>153</v>
      </c>
      <c r="B69" s="179">
        <v>439.43720000000002</v>
      </c>
      <c r="C69" s="181">
        <v>6.9758746289999996E-3</v>
      </c>
      <c r="D69" s="164"/>
      <c r="E69" s="164"/>
      <c r="F69" s="181">
        <v>1.5698538900000001E-3</v>
      </c>
      <c r="G69" s="180" t="s">
        <v>182</v>
      </c>
    </row>
    <row r="70" spans="1:7">
      <c r="A70" s="148" t="s">
        <v>154</v>
      </c>
      <c r="B70" s="179">
        <v>440.29140000000001</v>
      </c>
      <c r="C70" s="181">
        <v>6.9894346829999995E-3</v>
      </c>
      <c r="D70" s="164"/>
      <c r="E70" s="164"/>
      <c r="F70" s="181">
        <v>1.57290545E-3</v>
      </c>
      <c r="G70" s="180" t="s">
        <v>183</v>
      </c>
    </row>
    <row r="71" spans="1:7">
      <c r="A71" s="148" t="s">
        <v>155</v>
      </c>
      <c r="B71" s="179">
        <v>483.80900000000003</v>
      </c>
      <c r="C71" s="181">
        <v>7.6802576759999993E-3</v>
      </c>
      <c r="D71" s="164"/>
      <c r="E71" s="164"/>
      <c r="F71" s="181">
        <v>1.72836856E-3</v>
      </c>
      <c r="G71" s="180" t="s">
        <v>184</v>
      </c>
    </row>
    <row r="72" spans="1:7">
      <c r="A72" s="148" t="s">
        <v>156</v>
      </c>
      <c r="B72" s="179">
        <v>554.51030000000003</v>
      </c>
      <c r="C72" s="181">
        <v>8.8026100960000003E-3</v>
      </c>
      <c r="D72" s="164"/>
      <c r="E72" s="164"/>
      <c r="F72" s="181">
        <v>1.9809432410000001E-3</v>
      </c>
      <c r="G72" s="180" t="s">
        <v>185</v>
      </c>
    </row>
    <row r="73" spans="1:7">
      <c r="A73" s="148" t="s">
        <v>157</v>
      </c>
      <c r="B73" s="179">
        <v>682.41849999999999</v>
      </c>
      <c r="C73" s="181">
        <v>1.0833097198999999E-2</v>
      </c>
      <c r="D73" s="164"/>
      <c r="E73" s="164"/>
      <c r="F73" s="181">
        <v>2.4378849500000001E-3</v>
      </c>
      <c r="G73" s="180" t="s">
        <v>186</v>
      </c>
    </row>
    <row r="74" spans="1:7">
      <c r="A74" s="148" t="s">
        <v>158</v>
      </c>
      <c r="B74" s="179">
        <v>736.04539999999997</v>
      </c>
      <c r="C74" s="181">
        <v>1.1684400938E-2</v>
      </c>
      <c r="D74" s="164"/>
      <c r="E74" s="164"/>
      <c r="F74" s="181">
        <v>2.6294627180000001E-3</v>
      </c>
      <c r="G74" s="180" t="s">
        <v>187</v>
      </c>
    </row>
    <row r="75" spans="1:7">
      <c r="A75" s="148" t="s">
        <v>159</v>
      </c>
      <c r="B75" s="179">
        <v>775.78290000000004</v>
      </c>
      <c r="C75" s="181">
        <v>1.2315216485000001E-2</v>
      </c>
      <c r="D75" s="164"/>
      <c r="E75" s="164"/>
      <c r="F75" s="181">
        <v>2.7714217250000002E-3</v>
      </c>
      <c r="G75" s="180" t="s">
        <v>188</v>
      </c>
    </row>
    <row r="76" spans="1:7">
      <c r="A76" s="148" t="s">
        <v>160</v>
      </c>
      <c r="B76" s="179">
        <v>873.98749999999995</v>
      </c>
      <c r="C76" s="181">
        <v>1.3874171844000001E-2</v>
      </c>
      <c r="D76" s="164"/>
      <c r="E76" s="164"/>
      <c r="F76" s="181">
        <v>3.1222497240000003E-3</v>
      </c>
      <c r="G76" s="180" t="s">
        <v>189</v>
      </c>
    </row>
    <row r="77" spans="1:7">
      <c r="A77" s="148" t="s">
        <v>161</v>
      </c>
      <c r="B77" s="179">
        <v>1209.7719</v>
      </c>
      <c r="C77" s="181">
        <v>1.9204603307000002E-2</v>
      </c>
      <c r="D77" s="164"/>
      <c r="E77" s="164"/>
      <c r="F77" s="181">
        <v>4.3218123609999994E-3</v>
      </c>
      <c r="G77" s="180" t="s">
        <v>190</v>
      </c>
    </row>
    <row r="78" spans="1:7">
      <c r="A78" s="148" t="s">
        <v>162</v>
      </c>
      <c r="B78" s="179">
        <v>1502.2357999999999</v>
      </c>
      <c r="C78" s="181">
        <v>2.3847340652999999E-2</v>
      </c>
      <c r="D78" s="164"/>
      <c r="E78" s="164"/>
      <c r="F78" s="181">
        <v>5.3666160119999994E-3</v>
      </c>
      <c r="G78" s="180" t="s">
        <v>191</v>
      </c>
    </row>
    <row r="79" spans="1:7">
      <c r="A79" s="148" t="s">
        <v>163</v>
      </c>
      <c r="B79" s="179">
        <v>1531.7882999999999</v>
      </c>
      <c r="C79" s="181">
        <v>2.4316473751E-2</v>
      </c>
      <c r="D79" s="164"/>
      <c r="E79" s="164"/>
      <c r="F79" s="181">
        <v>5.4721899299999995E-3</v>
      </c>
      <c r="G79" s="180" t="s">
        <v>192</v>
      </c>
    </row>
    <row r="80" spans="1:7">
      <c r="A80" s="148" t="s">
        <v>164</v>
      </c>
      <c r="B80" s="179">
        <v>1624.9808</v>
      </c>
      <c r="C80" s="181">
        <v>2.5795864198999999E-2</v>
      </c>
      <c r="D80" s="164"/>
      <c r="E80" s="164"/>
      <c r="F80" s="181">
        <v>5.8051126060000005E-3</v>
      </c>
      <c r="G80" s="180" t="s">
        <v>193</v>
      </c>
    </row>
    <row r="81" spans="1:7">
      <c r="A81" s="148" t="s">
        <v>165</v>
      </c>
      <c r="B81" s="179">
        <v>1652.9285</v>
      </c>
      <c r="C81" s="181">
        <v>2.6239521794999998E-2</v>
      </c>
      <c r="D81" s="164"/>
      <c r="E81" s="164"/>
      <c r="F81" s="181">
        <v>5.9049535059999998E-3</v>
      </c>
      <c r="G81" s="180" t="s">
        <v>194</v>
      </c>
    </row>
    <row r="82" spans="1:7">
      <c r="A82" s="148" t="s">
        <v>166</v>
      </c>
      <c r="B82" s="179">
        <v>1673.7698</v>
      </c>
      <c r="C82" s="181">
        <v>2.6570368377000001E-2</v>
      </c>
      <c r="D82" s="164"/>
      <c r="E82" s="164"/>
      <c r="F82" s="181">
        <v>5.9794073660000002E-3</v>
      </c>
      <c r="G82" s="180" t="s">
        <v>195</v>
      </c>
    </row>
    <row r="83" spans="1:7">
      <c r="A83" s="148" t="s">
        <v>167</v>
      </c>
      <c r="B83" s="179">
        <v>1747.4347</v>
      </c>
      <c r="C83" s="181">
        <v>2.7739766659999998E-2</v>
      </c>
      <c r="D83" s="164"/>
      <c r="E83" s="164"/>
      <c r="F83" s="181">
        <v>6.2425692690000001E-3</v>
      </c>
      <c r="G83" s="180" t="s">
        <v>196</v>
      </c>
    </row>
    <row r="84" spans="1:7">
      <c r="A84" s="148" t="s">
        <v>168</v>
      </c>
      <c r="B84" s="179">
        <v>1821.2987000000001</v>
      </c>
      <c r="C84" s="181">
        <v>2.8912325568E-2</v>
      </c>
      <c r="D84" s="164"/>
      <c r="E84" s="164"/>
      <c r="F84" s="181">
        <v>6.5064424409999998E-3</v>
      </c>
      <c r="G84" s="180" t="s">
        <v>197</v>
      </c>
    </row>
    <row r="85" spans="1:7">
      <c r="A85" s="148" t="s">
        <v>169</v>
      </c>
      <c r="B85" s="179">
        <v>1894.8037999999999</v>
      </c>
      <c r="C85" s="181">
        <v>3.0079187095000001E-2</v>
      </c>
      <c r="D85" s="164"/>
      <c r="E85" s="164"/>
      <c r="F85" s="181">
        <v>6.7690334710000001E-3</v>
      </c>
      <c r="G85" s="180" t="s">
        <v>198</v>
      </c>
    </row>
    <row r="86" spans="1:7">
      <c r="A86" s="148" t="s">
        <v>170</v>
      </c>
      <c r="B86" s="179">
        <v>2164.808</v>
      </c>
      <c r="C86" s="181">
        <v>3.4365386461999999E-2</v>
      </c>
      <c r="D86" s="164"/>
      <c r="E86" s="164"/>
      <c r="F86" s="181">
        <v>7.7336016590000001E-3</v>
      </c>
      <c r="G86" s="180" t="s">
        <v>199</v>
      </c>
    </row>
    <row r="87" spans="1:7">
      <c r="A87" s="148" t="s">
        <v>171</v>
      </c>
      <c r="B87" s="179">
        <v>2610.3849</v>
      </c>
      <c r="C87" s="181">
        <v>4.1438726161E-2</v>
      </c>
      <c r="D87" s="164"/>
      <c r="E87" s="164"/>
      <c r="F87" s="181">
        <v>9.3253891310000007E-3</v>
      </c>
      <c r="G87" s="180" t="s">
        <v>200</v>
      </c>
    </row>
    <row r="88" spans="1:7">
      <c r="A88" s="148" t="s">
        <v>172</v>
      </c>
      <c r="B88" s="179">
        <v>3270.2240000000002</v>
      </c>
      <c r="C88" s="181">
        <v>5.1913385196E-2</v>
      </c>
      <c r="D88" s="164"/>
      <c r="E88" s="164"/>
      <c r="F88" s="181">
        <v>1.1682610999E-2</v>
      </c>
      <c r="G88" s="180" t="s">
        <v>201</v>
      </c>
    </row>
    <row r="89" spans="1:7">
      <c r="A89" s="148" t="s">
        <v>173</v>
      </c>
      <c r="B89" s="179">
        <v>4153.6639999999998</v>
      </c>
      <c r="C89" s="181">
        <v>6.593761137000001E-2</v>
      </c>
      <c r="D89" s="164"/>
      <c r="E89" s="164"/>
      <c r="F89" s="181">
        <v>1.4838629015E-2</v>
      </c>
      <c r="G89" s="180" t="s">
        <v>202</v>
      </c>
    </row>
    <row r="90" spans="1:7">
      <c r="A90" s="148" t="s">
        <v>174</v>
      </c>
      <c r="B90" s="179">
        <v>4237.0519999999997</v>
      </c>
      <c r="C90" s="181">
        <v>6.7261359640999996E-2</v>
      </c>
      <c r="D90" s="164"/>
      <c r="E90" s="164"/>
      <c r="F90" s="181">
        <v>1.5136525907999999E-2</v>
      </c>
      <c r="G90" s="180" t="s">
        <v>203</v>
      </c>
    </row>
    <row r="91" spans="1:7">
      <c r="A91" s="148" t="s">
        <v>175</v>
      </c>
      <c r="B91" s="179">
        <v>4660.6082999999999</v>
      </c>
      <c r="C91" s="181">
        <v>7.3985131881999996E-2</v>
      </c>
      <c r="D91" s="164"/>
      <c r="E91" s="164"/>
      <c r="F91" s="181">
        <v>1.6649646564999999E-2</v>
      </c>
      <c r="G91" s="180" t="s">
        <v>204</v>
      </c>
    </row>
    <row r="92" spans="1:7">
      <c r="A92" s="148" t="s">
        <v>176</v>
      </c>
      <c r="B92" s="179">
        <v>5194.3594000000003</v>
      </c>
      <c r="C92" s="181">
        <v>8.2458198696999996E-2</v>
      </c>
      <c r="D92" s="164"/>
      <c r="E92" s="164"/>
      <c r="F92" s="181">
        <v>1.8556429242000003E-2</v>
      </c>
      <c r="G92" s="180" t="s">
        <v>205</v>
      </c>
    </row>
    <row r="93" spans="1:7">
      <c r="A93" s="148" t="s">
        <v>177</v>
      </c>
      <c r="B93" s="179">
        <v>5359.8287</v>
      </c>
      <c r="C93" s="181">
        <v>8.5084951943999995E-2</v>
      </c>
      <c r="D93" s="164"/>
      <c r="E93" s="164"/>
      <c r="F93" s="181">
        <v>1.9147554946000001E-2</v>
      </c>
      <c r="G93" s="180" t="s">
        <v>206</v>
      </c>
    </row>
    <row r="94" spans="1:7">
      <c r="A94" s="169" t="s">
        <v>178</v>
      </c>
      <c r="B94" s="170">
        <v>10589.665199999999</v>
      </c>
      <c r="C94" s="173">
        <v>0.16810633418999998</v>
      </c>
      <c r="D94" s="183"/>
      <c r="E94" s="183"/>
      <c r="F94" s="173">
        <v>3.7830723261000003E-2</v>
      </c>
      <c r="G94" s="171" t="s">
        <v>207</v>
      </c>
    </row>
    <row r="95" spans="1:7">
      <c r="A95" s="175" t="s">
        <v>272</v>
      </c>
      <c r="B95" s="176">
        <v>62993.85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1143.4870000000001</v>
      </c>
      <c r="C97" s="187">
        <v>0.99999737645300002</v>
      </c>
      <c r="D97" s="187">
        <v>8.3811933670000002E-3</v>
      </c>
      <c r="E97" s="187">
        <v>5.4030012039999993E-3</v>
      </c>
      <c r="F97" s="187">
        <v>4.0850149109999999E-3</v>
      </c>
      <c r="G97" s="186" t="s">
        <v>209</v>
      </c>
    </row>
    <row r="98" spans="1:7">
      <c r="A98" s="175" t="s">
        <v>273</v>
      </c>
      <c r="B98" s="176">
        <v>1143.49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3.8900283540000001E-3</v>
      </c>
      <c r="E100" s="188"/>
      <c r="F100" s="187">
        <v>1.896009689E-3</v>
      </c>
      <c r="G100" s="186" t="s">
        <v>211</v>
      </c>
    </row>
    <row r="101" spans="1:7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1952.162</v>
      </c>
      <c r="C103" s="172">
        <v>0.29440510822900001</v>
      </c>
      <c r="D103" s="172">
        <v>1.4308380599E-2</v>
      </c>
      <c r="E103" s="172">
        <v>9.2240083510000005E-3</v>
      </c>
      <c r="F103" s="172">
        <v>6.973941006E-3</v>
      </c>
      <c r="G103" s="168" t="s">
        <v>214</v>
      </c>
    </row>
    <row r="104" spans="1:7">
      <c r="A104" s="169" t="s">
        <v>213</v>
      </c>
      <c r="B104" s="170">
        <v>4678.7060000000001</v>
      </c>
      <c r="C104" s="173">
        <v>0.7055945901520001</v>
      </c>
      <c r="D104" s="173">
        <v>3.4292597724999999E-2</v>
      </c>
      <c r="E104" s="173">
        <v>2.2106988670000001E-2</v>
      </c>
      <c r="F104" s="173">
        <v>1.6714299135999998E-2</v>
      </c>
      <c r="G104" s="171" t="s">
        <v>215</v>
      </c>
    </row>
    <row r="105" spans="1:7">
      <c r="A105" s="175" t="s">
        <v>275</v>
      </c>
      <c r="B105" s="176">
        <v>6630.87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490.77960000000002</v>
      </c>
      <c r="C107" s="172">
        <v>6.5144736701999995E-2</v>
      </c>
      <c r="D107" s="172">
        <v>3.5971713960000003E-3</v>
      </c>
      <c r="E107" s="172">
        <v>2.318944395E-3</v>
      </c>
      <c r="F107" s="172">
        <v>1.753270465E-3</v>
      </c>
      <c r="G107" s="168" t="s">
        <v>220</v>
      </c>
    </row>
    <row r="108" spans="1:7">
      <c r="A108" s="148" t="s">
        <v>217</v>
      </c>
      <c r="B108" s="179">
        <v>801.73440000000005</v>
      </c>
      <c r="C108" s="181">
        <v>0.106420023149</v>
      </c>
      <c r="D108" s="181">
        <v>5.8763160709999996E-3</v>
      </c>
      <c r="E108" s="181">
        <v>3.788212659E-3</v>
      </c>
      <c r="F108" s="181">
        <v>2.8641313619999996E-3</v>
      </c>
      <c r="G108" s="180" t="s">
        <v>221</v>
      </c>
    </row>
    <row r="109" spans="1:7">
      <c r="A109" s="148" t="s">
        <v>218</v>
      </c>
      <c r="B109" s="179">
        <v>1482.6155000000001</v>
      </c>
      <c r="C109" s="181">
        <v>0.19679831105099999</v>
      </c>
      <c r="D109" s="181">
        <v>1.0866837309999999E-2</v>
      </c>
      <c r="E109" s="181">
        <v>7.0053908200000004E-3</v>
      </c>
      <c r="F109" s="181">
        <v>5.2965240749999996E-3</v>
      </c>
      <c r="G109" s="180" t="s">
        <v>222</v>
      </c>
    </row>
    <row r="110" spans="1:7">
      <c r="A110" s="169" t="s">
        <v>219</v>
      </c>
      <c r="B110" s="170">
        <v>4758.5468000000001</v>
      </c>
      <c r="C110" s="173">
        <v>0.63163643796899993</v>
      </c>
      <c r="D110" s="183"/>
      <c r="E110" s="183"/>
      <c r="F110" s="173">
        <v>1.6999523943E-2</v>
      </c>
      <c r="G110" s="171" t="s">
        <v>223</v>
      </c>
    </row>
    <row r="111" spans="1:7">
      <c r="A111" s="175" t="s">
        <v>276</v>
      </c>
      <c r="B111" s="176">
        <v>7533.68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1992.028</v>
      </c>
      <c r="C113" s="172">
        <v>0.43717037115099999</v>
      </c>
      <c r="D113" s="182"/>
      <c r="E113" s="172">
        <v>9.4123760770000002E-3</v>
      </c>
      <c r="F113" s="172">
        <v>7.1163590699999998E-3</v>
      </c>
      <c r="G113" s="168" t="s">
        <v>226</v>
      </c>
    </row>
    <row r="114" spans="1:7">
      <c r="A114" s="169" t="s">
        <v>225</v>
      </c>
      <c r="B114" s="170">
        <v>2564.6129999999998</v>
      </c>
      <c r="C114" s="173">
        <v>0.56282984830899996</v>
      </c>
      <c r="D114" s="183"/>
      <c r="E114" s="173">
        <v>1.2117852785000001E-2</v>
      </c>
      <c r="F114" s="173">
        <v>9.1618727170000008E-3</v>
      </c>
      <c r="G114" s="171" t="s">
        <v>227</v>
      </c>
    </row>
    <row r="115" spans="1:7">
      <c r="A115" s="175" t="s">
        <v>277</v>
      </c>
      <c r="B115" s="176">
        <v>4556.6400000000003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493.55099999999999</v>
      </c>
      <c r="C117" s="172">
        <v>0.46882516100799998</v>
      </c>
      <c r="D117" s="182"/>
      <c r="E117" s="172">
        <v>2.3320393210000002E-3</v>
      </c>
      <c r="F117" s="172">
        <v>1.7631710680000002E-3</v>
      </c>
      <c r="G117" s="168" t="s">
        <v>230</v>
      </c>
    </row>
    <row r="118" spans="1:7">
      <c r="A118" s="169" t="s">
        <v>229</v>
      </c>
      <c r="B118" s="170">
        <v>559.18960000000004</v>
      </c>
      <c r="C118" s="173">
        <v>0.53117540893300008</v>
      </c>
      <c r="D118" s="183"/>
      <c r="E118" s="173">
        <v>2.6421831489999996E-3</v>
      </c>
      <c r="F118" s="173">
        <v>1.9976596620000001E-3</v>
      </c>
      <c r="G118" s="171" t="s">
        <v>231</v>
      </c>
    </row>
    <row r="119" spans="1:7">
      <c r="A119" s="175" t="s">
        <v>278</v>
      </c>
      <c r="B119" s="176">
        <v>1052.74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603.31569999999999</v>
      </c>
      <c r="C121" s="172">
        <v>1.3773321636000001E-2</v>
      </c>
      <c r="D121" s="182"/>
      <c r="E121" s="172">
        <v>2.8506799410000002E-3</v>
      </c>
      <c r="F121" s="172">
        <v>2.1552965889999999E-3</v>
      </c>
      <c r="G121" s="168" t="s">
        <v>248</v>
      </c>
    </row>
    <row r="122" spans="1:7">
      <c r="A122" s="148" t="s">
        <v>233</v>
      </c>
      <c r="B122" s="179">
        <v>882.49329999999998</v>
      </c>
      <c r="C122" s="181">
        <v>2.0146772348000001E-2</v>
      </c>
      <c r="D122" s="164"/>
      <c r="E122" s="181">
        <v>4.1698002360000003E-3</v>
      </c>
      <c r="F122" s="181">
        <v>3.1526360069999999E-3</v>
      </c>
      <c r="G122" s="180" t="s">
        <v>249</v>
      </c>
    </row>
    <row r="123" spans="1:7">
      <c r="A123" s="148" t="s">
        <v>234</v>
      </c>
      <c r="B123" s="179">
        <v>1374.0006000000001</v>
      </c>
      <c r="C123" s="181">
        <v>3.1367577856000001E-2</v>
      </c>
      <c r="D123" s="164"/>
      <c r="E123" s="181">
        <v>6.4921830300000002E-3</v>
      </c>
      <c r="F123" s="181">
        <v>4.9085061209999999E-3</v>
      </c>
      <c r="G123" s="180" t="s">
        <v>250</v>
      </c>
    </row>
    <row r="124" spans="1:7">
      <c r="A124" s="148" t="s">
        <v>235</v>
      </c>
      <c r="B124" s="179">
        <v>1464.7101</v>
      </c>
      <c r="C124" s="181">
        <v>3.3438419238999997E-2</v>
      </c>
      <c r="D124" s="164"/>
      <c r="E124" s="181">
        <v>6.920787411E-3</v>
      </c>
      <c r="F124" s="181">
        <v>5.2325584810000002E-3</v>
      </c>
      <c r="G124" s="180" t="s">
        <v>251</v>
      </c>
    </row>
    <row r="125" spans="1:7">
      <c r="A125" s="148" t="s">
        <v>236</v>
      </c>
      <c r="B125" s="179">
        <v>1776.3188</v>
      </c>
      <c r="C125" s="181">
        <v>4.0552251763999993E-2</v>
      </c>
      <c r="D125" s="164"/>
      <c r="E125" s="181">
        <v>8.3931453669999993E-3</v>
      </c>
      <c r="F125" s="181">
        <v>6.3457553830000004E-3</v>
      </c>
      <c r="G125" s="180" t="s">
        <v>252</v>
      </c>
    </row>
    <row r="126" spans="1:7">
      <c r="A126" s="148" t="s">
        <v>237</v>
      </c>
      <c r="B126" s="179">
        <v>1827.0391</v>
      </c>
      <c r="C126" s="181">
        <v>4.1710164619999997E-2</v>
      </c>
      <c r="D126" s="164"/>
      <c r="E126" s="181">
        <v>8.6327998989999995E-3</v>
      </c>
      <c r="F126" s="181">
        <v>6.5269495560000002E-3</v>
      </c>
      <c r="G126" s="180" t="s">
        <v>253</v>
      </c>
    </row>
    <row r="127" spans="1:7">
      <c r="A127" s="148" t="s">
        <v>238</v>
      </c>
      <c r="B127" s="179">
        <v>1974.5328</v>
      </c>
      <c r="C127" s="181">
        <v>4.507735392E-2</v>
      </c>
      <c r="D127" s="164"/>
      <c r="E127" s="181">
        <v>9.3297108730000002E-3</v>
      </c>
      <c r="F127" s="181">
        <v>7.0538588820000005E-3</v>
      </c>
      <c r="G127" s="180" t="s">
        <v>254</v>
      </c>
    </row>
    <row r="128" spans="1:7">
      <c r="A128" s="148" t="s">
        <v>239</v>
      </c>
      <c r="B128" s="179">
        <v>2238.8833</v>
      </c>
      <c r="C128" s="181">
        <v>5.1112311175000001E-2</v>
      </c>
      <c r="D128" s="164"/>
      <c r="E128" s="181">
        <v>1.0578772794E-2</v>
      </c>
      <c r="F128" s="181">
        <v>7.9982296829999994E-3</v>
      </c>
      <c r="G128" s="180" t="s">
        <v>255</v>
      </c>
    </row>
    <row r="129" spans="1:7">
      <c r="A129" s="148" t="s">
        <v>240</v>
      </c>
      <c r="B129" s="179">
        <v>2254.4659000000001</v>
      </c>
      <c r="C129" s="181">
        <v>5.1468052227000002E-2</v>
      </c>
      <c r="D129" s="164"/>
      <c r="E129" s="181">
        <v>1.0652400922E-2</v>
      </c>
      <c r="F129" s="181">
        <v>8.0538972620000007E-3</v>
      </c>
      <c r="G129" s="180" t="s">
        <v>256</v>
      </c>
    </row>
    <row r="130" spans="1:7">
      <c r="A130" s="148" t="s">
        <v>241</v>
      </c>
      <c r="B130" s="179">
        <v>2502.9694</v>
      </c>
      <c r="C130" s="181">
        <v>5.7141232342999997E-2</v>
      </c>
      <c r="D130" s="164"/>
      <c r="E130" s="181">
        <v>1.1826585420999999E-2</v>
      </c>
      <c r="F130" s="181">
        <v>8.9416559359999995E-3</v>
      </c>
      <c r="G130" s="180" t="s">
        <v>257</v>
      </c>
    </row>
    <row r="131" spans="1:7">
      <c r="A131" s="148" t="s">
        <v>242</v>
      </c>
      <c r="B131" s="179">
        <v>2577.0364</v>
      </c>
      <c r="C131" s="181">
        <v>5.8832135817999995E-2</v>
      </c>
      <c r="D131" s="164"/>
      <c r="E131" s="181">
        <v>1.2176553622999998E-2</v>
      </c>
      <c r="F131" s="181">
        <v>9.2062543089999997E-3</v>
      </c>
      <c r="G131" s="180" t="s">
        <v>258</v>
      </c>
    </row>
    <row r="132" spans="1:7">
      <c r="A132" s="148" t="s">
        <v>243</v>
      </c>
      <c r="B132" s="179">
        <v>2636.2764000000002</v>
      </c>
      <c r="C132" s="181">
        <v>6.0184548119000002E-2</v>
      </c>
      <c r="D132" s="164"/>
      <c r="E132" s="181">
        <v>1.2456463925000001E-2</v>
      </c>
      <c r="F132" s="181">
        <v>9.417884423000001E-3</v>
      </c>
      <c r="G132" s="180" t="s">
        <v>259</v>
      </c>
    </row>
    <row r="133" spans="1:7">
      <c r="A133" s="148" t="s">
        <v>244</v>
      </c>
      <c r="B133" s="179">
        <v>2826.4742000000001</v>
      </c>
      <c r="C133" s="181">
        <v>6.4526645421999998E-2</v>
      </c>
      <c r="D133" s="164"/>
      <c r="E133" s="181">
        <v>1.335515271E-2</v>
      </c>
      <c r="F133" s="181">
        <v>1.0097350695E-2</v>
      </c>
      <c r="G133" s="180" t="s">
        <v>260</v>
      </c>
    </row>
    <row r="134" spans="1:7">
      <c r="A134" s="148" t="s">
        <v>245</v>
      </c>
      <c r="B134" s="179">
        <v>5450.9624999999996</v>
      </c>
      <c r="C134" s="181">
        <v>0.12444207856</v>
      </c>
      <c r="D134" s="164"/>
      <c r="E134" s="181">
        <v>2.5755917603999999E-2</v>
      </c>
      <c r="F134" s="181">
        <v>1.9473123081999999E-2</v>
      </c>
      <c r="G134" s="180" t="s">
        <v>261</v>
      </c>
    </row>
    <row r="135" spans="1:7">
      <c r="A135" s="148" t="s">
        <v>246</v>
      </c>
      <c r="B135" s="179">
        <v>6214.7290999999996</v>
      </c>
      <c r="C135" s="181">
        <v>0.14187839430000002</v>
      </c>
      <c r="D135" s="164"/>
      <c r="E135" s="181">
        <v>2.9364731573E-2</v>
      </c>
      <c r="F135" s="181">
        <v>2.2201617546999997E-2</v>
      </c>
      <c r="G135" s="180" t="s">
        <v>262</v>
      </c>
    </row>
    <row r="136" spans="1:7">
      <c r="A136" s="169" t="s">
        <v>247</v>
      </c>
      <c r="B136" s="170">
        <v>7199.0039999999999</v>
      </c>
      <c r="C136" s="173">
        <v>0.16434877717900001</v>
      </c>
      <c r="D136" s="183"/>
      <c r="E136" s="173">
        <v>3.4015452106000002E-2</v>
      </c>
      <c r="F136" s="173">
        <v>2.5717860095999998E-2</v>
      </c>
      <c r="G136" s="171" t="s">
        <v>263</v>
      </c>
    </row>
    <row r="137" spans="1:7">
      <c r="A137" s="175" t="s">
        <v>279</v>
      </c>
      <c r="B137" s="176">
        <v>43803.21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946.66129999999998</v>
      </c>
      <c r="C6" s="172">
        <v>0.8</v>
      </c>
      <c r="D6" s="167">
        <v>757.32899999999995</v>
      </c>
      <c r="E6" s="182"/>
      <c r="F6" s="168" t="s">
        <v>84</v>
      </c>
    </row>
    <row r="7" spans="1:6">
      <c r="A7" s="148" t="s">
        <v>71</v>
      </c>
      <c r="B7" s="179">
        <v>1440.5436</v>
      </c>
      <c r="C7" s="181">
        <v>0.8</v>
      </c>
      <c r="D7" s="179">
        <v>1152.4349999999999</v>
      </c>
      <c r="E7" s="164"/>
      <c r="F7" s="180" t="s">
        <v>85</v>
      </c>
    </row>
    <row r="8" spans="1:6">
      <c r="A8" s="148" t="s">
        <v>72</v>
      </c>
      <c r="B8" s="179">
        <v>1510.4681</v>
      </c>
      <c r="C8" s="181">
        <v>0.9</v>
      </c>
      <c r="D8" s="179">
        <v>1359.421</v>
      </c>
      <c r="E8" s="164"/>
      <c r="F8" s="180" t="s">
        <v>86</v>
      </c>
    </row>
    <row r="9" spans="1:6">
      <c r="A9" s="148" t="s">
        <v>74</v>
      </c>
      <c r="B9" s="179">
        <v>2906.7413999999999</v>
      </c>
      <c r="C9" s="181">
        <v>1</v>
      </c>
      <c r="D9" s="179">
        <v>2906.741</v>
      </c>
      <c r="E9" s="164"/>
      <c r="F9" s="180" t="s">
        <v>88</v>
      </c>
    </row>
    <row r="10" spans="1:6">
      <c r="A10" s="148" t="s">
        <v>75</v>
      </c>
      <c r="B10" s="179">
        <v>3100.2678000000001</v>
      </c>
      <c r="C10" s="181">
        <v>1</v>
      </c>
      <c r="D10" s="179">
        <v>3100.268</v>
      </c>
      <c r="E10" s="164"/>
      <c r="F10" s="180" t="s">
        <v>89</v>
      </c>
    </row>
    <row r="11" spans="1:6">
      <c r="A11" s="148" t="s">
        <v>76</v>
      </c>
      <c r="B11" s="179">
        <v>4187.3141999999998</v>
      </c>
      <c r="C11" s="181">
        <v>0.3</v>
      </c>
      <c r="D11" s="179">
        <v>1256.194</v>
      </c>
      <c r="E11" s="164"/>
      <c r="F11" s="180" t="s">
        <v>90</v>
      </c>
    </row>
    <row r="12" spans="1:6">
      <c r="A12" s="169" t="s">
        <v>77</v>
      </c>
      <c r="B12" s="170">
        <v>4815.9358000000002</v>
      </c>
      <c r="C12" s="173">
        <v>0.8</v>
      </c>
      <c r="D12" s="170">
        <v>3852.7489999999998</v>
      </c>
      <c r="E12" s="183"/>
      <c r="F12" s="171" t="s">
        <v>91</v>
      </c>
    </row>
    <row r="13" spans="1:6">
      <c r="A13" s="175" t="s">
        <v>280</v>
      </c>
      <c r="B13" s="176">
        <v>18907.93</v>
      </c>
      <c r="C13" s="178"/>
      <c r="D13" s="176">
        <v>14385.14</v>
      </c>
      <c r="E13" s="178"/>
      <c r="F13" s="174"/>
    </row>
    <row r="15" spans="1:6">
      <c r="A15" s="184" t="s">
        <v>106</v>
      </c>
      <c r="B15" s="185">
        <v>481.55259999999998</v>
      </c>
      <c r="C15" s="187">
        <v>0.9</v>
      </c>
      <c r="D15" s="185">
        <v>433.3974</v>
      </c>
      <c r="E15" s="188"/>
      <c r="F15" s="186" t="s">
        <v>110</v>
      </c>
    </row>
    <row r="16" spans="1:6">
      <c r="A16" s="175" t="s">
        <v>281</v>
      </c>
      <c r="B16" s="176">
        <v>481.55</v>
      </c>
      <c r="C16" s="178"/>
      <c r="D16" s="176">
        <v>433.4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3764.0680000000002</v>
      </c>
      <c r="C19" s="181">
        <v>0.65</v>
      </c>
      <c r="D19" s="179">
        <v>2446.6439999999998</v>
      </c>
      <c r="E19" s="164"/>
      <c r="F19" s="180" t="s">
        <v>120</v>
      </c>
    </row>
    <row r="20" spans="1:6">
      <c r="A20" s="169" t="s">
        <v>117</v>
      </c>
      <c r="B20" s="170">
        <v>6336.268</v>
      </c>
      <c r="C20" s="173">
        <v>0.65</v>
      </c>
      <c r="D20" s="170">
        <v>4118.5739999999996</v>
      </c>
      <c r="E20" s="183"/>
      <c r="F20" s="171" t="s">
        <v>121</v>
      </c>
    </row>
    <row r="21" spans="1:6">
      <c r="A21" s="175" t="s">
        <v>282</v>
      </c>
      <c r="B21" s="176">
        <v>10790.8</v>
      </c>
      <c r="C21" s="178"/>
      <c r="D21" s="178"/>
      <c r="E21" s="178"/>
      <c r="F21" s="174"/>
    </row>
    <row r="23" spans="1:6">
      <c r="A23" s="166" t="s">
        <v>128</v>
      </c>
      <c r="B23" s="167">
        <v>1010.2190000000001</v>
      </c>
      <c r="C23" s="172">
        <v>1</v>
      </c>
      <c r="D23" s="167">
        <v>1010.2188</v>
      </c>
      <c r="E23" s="182"/>
      <c r="F23" s="168" t="s">
        <v>140</v>
      </c>
    </row>
    <row r="24" spans="1:6">
      <c r="A24" s="148" t="s">
        <v>129</v>
      </c>
      <c r="B24" s="179">
        <v>1647.212</v>
      </c>
      <c r="C24" s="181">
        <v>0.5</v>
      </c>
      <c r="D24" s="179">
        <v>823.60599999999999</v>
      </c>
      <c r="E24" s="164"/>
      <c r="F24" s="180" t="s">
        <v>141</v>
      </c>
    </row>
    <row r="25" spans="1:6">
      <c r="A25" s="148" t="s">
        <v>130</v>
      </c>
      <c r="B25" s="179">
        <v>1674.1110000000001</v>
      </c>
      <c r="C25" s="181">
        <v>0.4</v>
      </c>
      <c r="D25" s="179">
        <v>669.64419999999996</v>
      </c>
      <c r="E25" s="164"/>
      <c r="F25" s="180" t="s">
        <v>142</v>
      </c>
    </row>
    <row r="26" spans="1:6">
      <c r="A26" s="148" t="s">
        <v>131</v>
      </c>
      <c r="B26" s="179">
        <v>2267.759</v>
      </c>
      <c r="C26" s="181">
        <v>0.25</v>
      </c>
      <c r="D26" s="179">
        <v>566.93970000000002</v>
      </c>
      <c r="E26" s="164"/>
      <c r="F26" s="180" t="s">
        <v>143</v>
      </c>
    </row>
    <row r="27" spans="1:6">
      <c r="A27" s="148" t="s">
        <v>132</v>
      </c>
      <c r="B27" s="179">
        <v>2370.7600000000002</v>
      </c>
      <c r="C27" s="181">
        <v>0.4</v>
      </c>
      <c r="D27" s="179">
        <v>948.30399999999997</v>
      </c>
      <c r="E27" s="164"/>
      <c r="F27" s="180" t="s">
        <v>144</v>
      </c>
    </row>
    <row r="28" spans="1:6">
      <c r="A28" s="148" t="s">
        <v>134</v>
      </c>
      <c r="B28" s="179">
        <v>5899.3</v>
      </c>
      <c r="C28" s="181">
        <v>0.5</v>
      </c>
      <c r="D28" s="179">
        <v>2949.6500999999998</v>
      </c>
      <c r="E28" s="164"/>
      <c r="F28" s="180" t="s">
        <v>146</v>
      </c>
    </row>
    <row r="29" spans="1:6">
      <c r="A29" s="148" t="s">
        <v>135</v>
      </c>
      <c r="B29" s="179">
        <v>7029.2640000000001</v>
      </c>
      <c r="C29" s="181">
        <v>0.6</v>
      </c>
      <c r="D29" s="179">
        <v>4217.5585000000001</v>
      </c>
      <c r="E29" s="164"/>
      <c r="F29" s="180" t="s">
        <v>147</v>
      </c>
    </row>
    <row r="30" spans="1:6">
      <c r="A30" s="148" t="s">
        <v>136</v>
      </c>
      <c r="B30" s="179">
        <v>9592.6380000000008</v>
      </c>
      <c r="C30" s="181">
        <v>0.75</v>
      </c>
      <c r="D30" s="179">
        <v>7194.4781999999996</v>
      </c>
      <c r="E30" s="164"/>
      <c r="F30" s="180" t="s">
        <v>148</v>
      </c>
    </row>
    <row r="31" spans="1:6">
      <c r="A31" s="169" t="s">
        <v>137</v>
      </c>
      <c r="B31" s="170">
        <v>11453.848</v>
      </c>
      <c r="C31" s="173">
        <v>0.85</v>
      </c>
      <c r="D31" s="170">
        <v>9735.7710999999999</v>
      </c>
      <c r="E31" s="183"/>
      <c r="F31" s="171" t="s">
        <v>149</v>
      </c>
    </row>
    <row r="32" spans="1:6">
      <c r="A32" s="175" t="s">
        <v>283</v>
      </c>
      <c r="B32" s="176">
        <v>42945.11</v>
      </c>
      <c r="C32" s="178"/>
      <c r="D32" s="176">
        <v>28116.17</v>
      </c>
      <c r="E32" s="178"/>
      <c r="F32" s="174"/>
    </row>
    <row r="34" spans="1:6">
      <c r="A34" s="166" t="s">
        <v>159</v>
      </c>
      <c r="B34" s="167">
        <v>775.78290000000004</v>
      </c>
      <c r="C34" s="172">
        <v>1</v>
      </c>
      <c r="D34" s="167">
        <v>775.78290000000004</v>
      </c>
      <c r="E34" s="182"/>
      <c r="F34" s="168" t="s">
        <v>188</v>
      </c>
    </row>
    <row r="35" spans="1:6">
      <c r="A35" s="148" t="s">
        <v>160</v>
      </c>
      <c r="B35" s="179">
        <v>873.98749999999995</v>
      </c>
      <c r="C35" s="181">
        <v>0.7</v>
      </c>
      <c r="D35" s="179">
        <v>611.7912</v>
      </c>
      <c r="E35" s="164"/>
      <c r="F35" s="180" t="s">
        <v>189</v>
      </c>
    </row>
    <row r="36" spans="1:6">
      <c r="A36" s="148" t="s">
        <v>161</v>
      </c>
      <c r="B36" s="179">
        <v>1209.7719</v>
      </c>
      <c r="C36" s="181">
        <v>1</v>
      </c>
      <c r="D36" s="179">
        <v>1209.7719</v>
      </c>
      <c r="E36" s="164"/>
      <c r="F36" s="180" t="s">
        <v>190</v>
      </c>
    </row>
    <row r="37" spans="1:6">
      <c r="A37" s="148" t="s">
        <v>162</v>
      </c>
      <c r="B37" s="179">
        <v>1502.2357999999999</v>
      </c>
      <c r="C37" s="181">
        <v>1</v>
      </c>
      <c r="D37" s="179">
        <v>1502.2357999999999</v>
      </c>
      <c r="E37" s="164"/>
      <c r="F37" s="180" t="s">
        <v>191</v>
      </c>
    </row>
    <row r="38" spans="1:6">
      <c r="A38" s="148" t="s">
        <v>164</v>
      </c>
      <c r="B38" s="179">
        <v>1624.9808</v>
      </c>
      <c r="C38" s="181">
        <v>0.9</v>
      </c>
      <c r="D38" s="179">
        <v>1462.4828</v>
      </c>
      <c r="E38" s="164"/>
      <c r="F38" s="180" t="s">
        <v>193</v>
      </c>
    </row>
    <row r="39" spans="1:6">
      <c r="A39" s="148" t="s">
        <v>165</v>
      </c>
      <c r="B39" s="179">
        <v>1652.9285</v>
      </c>
      <c r="C39" s="181">
        <v>1</v>
      </c>
      <c r="D39" s="179">
        <v>1652.9285</v>
      </c>
      <c r="E39" s="164"/>
      <c r="F39" s="180" t="s">
        <v>194</v>
      </c>
    </row>
    <row r="40" spans="1:6">
      <c r="A40" s="148" t="s">
        <v>166</v>
      </c>
      <c r="B40" s="179">
        <v>1673.7698</v>
      </c>
      <c r="C40" s="181">
        <v>1</v>
      </c>
      <c r="D40" s="179">
        <v>1673.7698</v>
      </c>
      <c r="E40" s="164"/>
      <c r="F40" s="180" t="s">
        <v>195</v>
      </c>
    </row>
    <row r="41" spans="1:6">
      <c r="A41" s="148" t="s">
        <v>167</v>
      </c>
      <c r="B41" s="179">
        <v>1747.4347</v>
      </c>
      <c r="C41" s="181">
        <v>1</v>
      </c>
      <c r="D41" s="179">
        <v>1747.4347</v>
      </c>
      <c r="E41" s="164"/>
      <c r="F41" s="180" t="s">
        <v>196</v>
      </c>
    </row>
    <row r="42" spans="1:6">
      <c r="A42" s="148" t="s">
        <v>169</v>
      </c>
      <c r="B42" s="179">
        <v>1894.8037999999999</v>
      </c>
      <c r="C42" s="181">
        <v>1</v>
      </c>
      <c r="D42" s="179">
        <v>1894.8037999999999</v>
      </c>
      <c r="E42" s="164"/>
      <c r="F42" s="180" t="s">
        <v>198</v>
      </c>
    </row>
    <row r="43" spans="1:6">
      <c r="A43" s="148" t="s">
        <v>170</v>
      </c>
      <c r="B43" s="179">
        <v>2164.808</v>
      </c>
      <c r="C43" s="181">
        <v>1</v>
      </c>
      <c r="D43" s="179">
        <v>2164.808</v>
      </c>
      <c r="E43" s="164"/>
      <c r="F43" s="180" t="s">
        <v>199</v>
      </c>
    </row>
    <row r="44" spans="1:6">
      <c r="A44" s="148" t="s">
        <v>171</v>
      </c>
      <c r="B44" s="179">
        <v>2610.3849</v>
      </c>
      <c r="C44" s="181">
        <v>0.9</v>
      </c>
      <c r="D44" s="179">
        <v>2349.3463999999999</v>
      </c>
      <c r="E44" s="164"/>
      <c r="F44" s="180" t="s">
        <v>200</v>
      </c>
    </row>
    <row r="45" spans="1:6">
      <c r="A45" s="148" t="s">
        <v>172</v>
      </c>
      <c r="B45" s="179">
        <v>3270.2240000000002</v>
      </c>
      <c r="C45" s="181">
        <v>0.75</v>
      </c>
      <c r="D45" s="179">
        <v>2452.6680000000001</v>
      </c>
      <c r="E45" s="164"/>
      <c r="F45" s="180" t="s">
        <v>201</v>
      </c>
    </row>
    <row r="46" spans="1:6">
      <c r="A46" s="148" t="s">
        <v>173</v>
      </c>
      <c r="B46" s="179">
        <v>4153.6639999999998</v>
      </c>
      <c r="C46" s="181">
        <v>0.9</v>
      </c>
      <c r="D46" s="179">
        <v>3738.2975999999999</v>
      </c>
      <c r="E46" s="164"/>
      <c r="F46" s="180" t="s">
        <v>202</v>
      </c>
    </row>
    <row r="47" spans="1:6">
      <c r="A47" s="148" t="s">
        <v>174</v>
      </c>
      <c r="B47" s="179">
        <v>4237.0519999999997</v>
      </c>
      <c r="C47" s="181">
        <v>0.9</v>
      </c>
      <c r="D47" s="179">
        <v>3813.3467999999998</v>
      </c>
      <c r="E47" s="164"/>
      <c r="F47" s="180" t="s">
        <v>203</v>
      </c>
    </row>
    <row r="48" spans="1:6">
      <c r="A48" s="148" t="s">
        <v>175</v>
      </c>
      <c r="B48" s="179">
        <v>4660.6082999999999</v>
      </c>
      <c r="C48" s="181">
        <v>0.9</v>
      </c>
      <c r="D48" s="179">
        <v>4194.5474999999997</v>
      </c>
      <c r="E48" s="164"/>
      <c r="F48" s="180" t="s">
        <v>204</v>
      </c>
    </row>
    <row r="49" spans="1:6">
      <c r="A49" s="148" t="s">
        <v>176</v>
      </c>
      <c r="B49" s="179">
        <v>5194.3594000000003</v>
      </c>
      <c r="C49" s="181">
        <v>1</v>
      </c>
      <c r="D49" s="179">
        <v>5194.3594000000003</v>
      </c>
      <c r="E49" s="164"/>
      <c r="F49" s="180" t="s">
        <v>205</v>
      </c>
    </row>
    <row r="50" spans="1:6">
      <c r="A50" s="148" t="s">
        <v>177</v>
      </c>
      <c r="B50" s="179">
        <v>5359.8287</v>
      </c>
      <c r="C50" s="181">
        <v>1</v>
      </c>
      <c r="D50" s="179">
        <v>5359.8287</v>
      </c>
      <c r="E50" s="164"/>
      <c r="F50" s="180" t="s">
        <v>206</v>
      </c>
    </row>
    <row r="51" spans="1:6">
      <c r="A51" s="169" t="s">
        <v>178</v>
      </c>
      <c r="B51" s="170">
        <v>10589.665199999999</v>
      </c>
      <c r="C51" s="173">
        <v>0.9</v>
      </c>
      <c r="D51" s="170">
        <v>8133.0581000000002</v>
      </c>
      <c r="E51" s="183"/>
      <c r="F51" s="171" t="s">
        <v>207</v>
      </c>
    </row>
    <row r="52" spans="1:6">
      <c r="A52" s="175" t="s">
        <v>284</v>
      </c>
      <c r="B52" s="176">
        <v>55196.29</v>
      </c>
      <c r="C52" s="178"/>
      <c r="D52" s="176">
        <v>49931.26</v>
      </c>
      <c r="E52" s="178"/>
      <c r="F52" s="174"/>
    </row>
    <row r="54" spans="1:6">
      <c r="A54" s="166" t="s">
        <v>217</v>
      </c>
      <c r="B54" s="167">
        <v>801.73440000000005</v>
      </c>
      <c r="C54" s="172">
        <v>0.8</v>
      </c>
      <c r="D54" s="167">
        <v>641.38750000000005</v>
      </c>
      <c r="E54" s="182"/>
      <c r="F54" s="168" t="s">
        <v>221</v>
      </c>
    </row>
    <row r="55" spans="1:6">
      <c r="A55" s="169" t="s">
        <v>218</v>
      </c>
      <c r="B55" s="170">
        <v>1482.6155000000001</v>
      </c>
      <c r="C55" s="173">
        <v>0.8</v>
      </c>
      <c r="D55" s="170">
        <v>1186.0924</v>
      </c>
      <c r="E55" s="183"/>
      <c r="F55" s="171" t="s">
        <v>222</v>
      </c>
    </row>
    <row r="56" spans="1:6">
      <c r="A56" s="175" t="s">
        <v>285</v>
      </c>
      <c r="B56" s="176">
        <v>2284.35</v>
      </c>
      <c r="C56" s="178"/>
      <c r="D56" s="176">
        <v>1827.48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130606.03858720099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G5764" s="108" t="e">
        <f>G5763*#REF!/#REF!</f>
        <v>#REF!</v>
      </c>
      <c r="H5764" s="108">
        <f t="shared" si="135"/>
        <v>0</v>
      </c>
      <c r="I5764" s="108">
        <f t="shared" si="136"/>
        <v>0</v>
      </c>
      <c r="J5764" s="108">
        <f t="shared" si="137"/>
        <v>0</v>
      </c>
    </row>
    <row r="5765" spans="1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1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G5764" s="108" t="e">
        <f>G5763*#REF!/#REF!</f>
        <v>#REF!</v>
      </c>
      <c r="H5764" s="108">
        <f t="shared" si="135"/>
        <v>0</v>
      </c>
      <c r="I5764" s="108">
        <f t="shared" si="136"/>
        <v>0</v>
      </c>
      <c r="J5764" s="108">
        <f t="shared" si="137"/>
        <v>0</v>
      </c>
    </row>
    <row r="5765" spans="1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1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6.4183736582259496E-2</v>
      </c>
      <c r="E31" s="42"/>
      <c r="F31" s="43"/>
      <c r="G31" s="41">
        <f>Indices!F17</f>
        <v>5.1390084222876102E-2</v>
      </c>
      <c r="H31" s="42"/>
      <c r="I31" s="42"/>
      <c r="J31" s="41">
        <f>Indices!J17</f>
        <v>6.7306369724627696E-2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0.11077015620275101</v>
      </c>
      <c r="E32" s="42"/>
      <c r="F32" s="39"/>
      <c r="G32" s="41">
        <f>Indices!F26</f>
        <v>9.1973205639923394E-2</v>
      </c>
      <c r="H32" s="42"/>
      <c r="I32" s="42"/>
      <c r="J32" s="41">
        <f>Indices!J26</f>
        <v>0.113528278863259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2025-07-04T07:41:54Z</dcterms:modified>
</cp:coreProperties>
</file>