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1DAD721-A54D-4D49-AC39-9E2A04923D1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<sst xmlns="http://schemas.openxmlformats.org/spreadsheetml/2006/main" count="442" uniqueCount="288">
  <si>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</si>
  <si>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</si>
  <si>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</si>
  <si>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</si>
  <si>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</si>
  <si>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</si>
  <si>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</si>
  <si>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</si>
  <si>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</si>
  <si>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</si>
  <si>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</si>
  <si>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</si>
  <si>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</si>
  <si>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</si>
  <si>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</si>
  <si>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</si>
  <si>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</si>
  <si>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</si>
  <si>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</si>
  <si>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</si>
  <si>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</si>
  <si>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</si>
  <si>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</si>
  <si>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</si>
  <si>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</si>
  <si>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</si>
  <si>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</si>
  <si>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</si>
  <si>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</si>
  <si>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</si>
  <si>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</si>
  <si>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</si>
  <si>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</si>
  <si>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</si>
  <si>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</si>
  <si>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</si>
  <si>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</si>
  <si>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</si>
  <si>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</si>
  <si>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</si>
  <si>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</si>
  <si>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</si>
  <si>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</si>
  <si>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</si>
  <si>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</si>
  <si>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</si>
  <si>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</si>
  <si>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</si>
  <si>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</si>
  <si>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</si>
  <si>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</si>
  <si>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</si>
  <si>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</si>
  <si>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</si>
  <si>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</si>
  <si>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</si>
  <si>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25-06-2025</t>
  </si>
  <si>
    <t>26/06/2025</t>
  </si>
  <si>
    <t>Variation par rapport au 31/12/2024</t>
  </si>
  <si>
    <t>AU 26/06/2025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</si>
  <si>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</si>
  <si>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</si>
  <si>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</si>
  <si>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</si>
  <si>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</si>
  <si>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</si>
  <si>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</si>
  <si>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</si>
  <si>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</si>
  <si>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</si>
  <si>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</si>
  <si>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</si>
  <si>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</si>
  <si>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</si>
  <si>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</si>
  <si>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</si>
  <si>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</si>
  <si>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</si>
  <si>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</si>
  <si>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</si>
  <si>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</si>
  <si>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</si>
  <si>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</si>
  <si>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</si>
  <si>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</si>
  <si>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</si>
  <si>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</si>
  <si>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</si>
  <si>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</si>
  <si>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</si>
  <si>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</si>
  <si>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</si>
  <si>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</si>
  <si>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</si>
  <si>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</si>
  <si>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</si>
  <si>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</si>
  <si>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</si>
  <si>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</si>
  <si>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</si>
  <si>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</si>
  <si>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</si>
  <si>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</si>
  <si>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</si>
  <si>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</si>
  <si>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</si>
  <si>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</si>
  <si>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</si>
  <si>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</si>
  <si>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</si>
  <si>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</si>
  <si>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</si>
  <si>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</si>
  <si>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</si>
  <si>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</si>
  <si>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</si>
  <si>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</si>
  <si>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</si>
  <si>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</si>
  <si>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</si>
  <si>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</si>
  <si>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</si>
  <si>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</si>
  <si>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</si>
  <si>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</si>
  <si>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</si>
  <si>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</si>
  <si>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</si>
  <si>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</si>
  <si>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</si>
  <si>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</si>
  <si>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</si>
  <si>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</si>
  <si>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</si>
  <si>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</si>
  <si>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</si>
  <si>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</si>
  <si>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</si>
  <si>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</si>
  <si>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</si>
  <si>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</si>
  <si>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</si>
  <si>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</si>
  <si>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</si>
  <si>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</si>
  <si>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</si>
  <si>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</si>
  <si>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</si>
  <si>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</si>
  <si>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</si>
  <si>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</si>
  <si>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</si>
  <si>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</si>
  <si>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</si>
  <si>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</si>
  <si>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</si>
  <si>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</si>
  <si>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</si>
  <si>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</si>
  <si>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</si>
  <si>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</si>
  <si>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</si>
  <si>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</si>
  <si>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PRIMARY HEALTH PROPERTIES</t>
  </si>
  <si>
    <t>Savills Rg</t>
  </si>
  <si>
    <t>HAMMERSON</t>
  </si>
  <si>
    <t>GREAT PORTLAND ESTATES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</si>
  <si>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</si>
  <si>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</si>
  <si>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</si>
  <si>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</si>
  <si>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</si>
  <si>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</si>
  <si>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</si>
  <si>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</si>
  <si>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</si>
  <si>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</si>
  <si>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</si>
  <si>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</si>
  <si>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</si>
  <si>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</si>
  <si>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</si>
  <si>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</si>
  <si>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</si>
  <si>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</si>
  <si>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</si>
  <si>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</si>
  <si>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</si>
  <si>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</si>
  <si>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</si>
  <si>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</si>
  <si>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</si>
  <si>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</si>
  <si>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GB00BYRJ5J14</t>
  </si>
  <si>
    <t>GB00B135BJ46</t>
  </si>
  <si>
    <t>GB00BRJQ8J25</t>
  </si>
  <si>
    <t>GB00BF5H9P87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</si>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</sst>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1177.501</v>
      </c>
      <c r="E12" s="14"/>
      <c r="F12" s="153">
        <v>1478.19</v>
      </c>
      <c r="G12" s="153">
        <v>1655.451</v>
      </c>
      <c r="H12" s="153">
        <v>1805.855</v>
      </c>
      <c r="I12" s="153">
        <v>1882.79</v>
      </c>
      <c r="J12" s="153">
        <v>1391.43</v>
      </c>
      <c r="K12" s="149">
        <v>1085.665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1182.424</v>
      </c>
      <c r="E14" s="17"/>
      <c r="F14" s="154">
        <v>1486.741</v>
      </c>
      <c r="G14" s="154">
        <v>1672.4110000000001</v>
      </c>
      <c r="H14" s="154">
        <v>1813.8430000000001</v>
      </c>
      <c r="I14" s="154">
        <v>1902.5250000000001</v>
      </c>
      <c r="J14" s="154">
        <v>1396.037</v>
      </c>
      <c r="K14" s="150">
        <v>1092.2090000000001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4.1808881690970096E-3</v>
      </c>
      <c r="E16" s="21"/>
      <c r="F16" s="155">
        <v>5.7847773290307103E-3</v>
      </c>
      <c r="G16" s="155">
        <v>1.0244942314813399E-2</v>
      </c>
      <c r="H16" s="155">
        <v>4.4233894747918202E-3</v>
      </c>
      <c r="I16" s="155">
        <v>1.0481785010542999E-2</v>
      </c>
      <c r="J16" s="155">
        <v>3.3109822269175001E-3</v>
      </c>
      <c r="K16" s="151">
        <v>6.02764204427708E-3</v>
      </c>
    </row>
    <row r="17" spans="1:11" s="8" customFormat="1" ht="14.5">
      <c r="A17" s="145" t="s">
        <v>58</v>
      </c>
      <c r="B17" s="121"/>
      <c r="C17" s="22"/>
      <c r="D17" s="151">
        <v>8.1858739052624405E-2</v>
      </c>
      <c r="E17" s="21"/>
      <c r="F17" s="155">
        <v>6.0986296833899202E-2</v>
      </c>
      <c r="G17" s="155">
        <v>3.1225914029768798E-3</v>
      </c>
      <c r="H17" s="155">
        <v>7.0099975103567996E-2</v>
      </c>
      <c r="I17" s="155">
        <v>-1.79124305657208E-3</v>
      </c>
      <c r="J17" s="155">
        <v>6.6794383124921794E-2</v>
      </c>
      <c r="K17" s="151">
        <v>5.7170152466645502E-2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5.2102240000000003E-4</v>
      </c>
      <c r="G19" s="155">
        <v>1.877258E-4</v>
      </c>
      <c r="H19" s="155">
        <v>5.8431650000000004E-4</v>
      </c>
      <c r="I19" s="155">
        <v>1.7526090000000001E-4</v>
      </c>
      <c r="J19" s="155">
        <v>9.088735000000001E-4</v>
      </c>
      <c r="K19" s="151">
        <v>1.400121E-3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2948.864</v>
      </c>
      <c r="E22" s="29"/>
      <c r="F22" s="153">
        <v>3055.5030000000002</v>
      </c>
      <c r="G22" s="153">
        <v>3099.1889999999999</v>
      </c>
      <c r="H22" s="153">
        <v>3950.7310000000002</v>
      </c>
      <c r="I22" s="153">
        <v>3592.4520000000002</v>
      </c>
      <c r="J22" s="153">
        <v>3109.7849999999999</v>
      </c>
      <c r="K22" s="149">
        <v>2284.172</v>
      </c>
    </row>
    <row r="23" spans="1:11" s="32" customFormat="1" ht="15.75" customHeight="1">
      <c r="A23" s="145" t="s">
        <v>58</v>
      </c>
      <c r="B23" s="121"/>
      <c r="C23" s="22"/>
      <c r="D23" s="151">
        <v>0.11546524497866199</v>
      </c>
      <c r="E23" s="31"/>
      <c r="F23" s="155">
        <v>8.1599725308276097E-2</v>
      </c>
      <c r="G23" s="155">
        <v>3.1224692850915199E-3</v>
      </c>
      <c r="H23" s="155">
        <v>9.7403939367845596E-2</v>
      </c>
      <c r="I23" s="155">
        <v>-1.79110383233971E-3</v>
      </c>
      <c r="J23" s="155">
        <v>9.7086909401873395E-2</v>
      </c>
      <c r="K23" s="151">
        <v>8.4108423562110096E-2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3452.6039999999998</v>
      </c>
      <c r="E25" s="29"/>
      <c r="F25" s="153">
        <v>3725.48</v>
      </c>
      <c r="G25" s="153">
        <v>3423.87</v>
      </c>
      <c r="H25" s="153">
        <v>5060.085</v>
      </c>
      <c r="I25" s="153">
        <v>4034.933</v>
      </c>
      <c r="J25" s="153">
        <v>3772.1019999999999</v>
      </c>
      <c r="K25" s="149">
        <v>2653.596</v>
      </c>
    </row>
    <row r="26" spans="1:11" s="32" customFormat="1" ht="15.75" customHeight="1">
      <c r="A26" s="145" t="s">
        <v>58</v>
      </c>
      <c r="B26" s="121"/>
      <c r="C26" s="22"/>
      <c r="D26" s="151">
        <v>0.12505474395470301</v>
      </c>
      <c r="E26" s="31"/>
      <c r="F26" s="155">
        <v>9.9844122717932998E-2</v>
      </c>
      <c r="G26" s="155">
        <v>3.1219841474925398E-3</v>
      </c>
      <c r="H26" s="155">
        <v>0.119464055630677</v>
      </c>
      <c r="I26" s="155">
        <v>-1.79111581815028E-3</v>
      </c>
      <c r="J26" s="155">
        <v>0.109131860215528</v>
      </c>
      <c r="K26" s="151">
        <v>9.5709565506072694E-2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1865.827</v>
      </c>
      <c r="E12" s="153">
        <v>949.84199999999998</v>
      </c>
      <c r="F12" s="153">
        <v>1076.0603000000001</v>
      </c>
      <c r="G12" s="153">
        <v>106.53649</v>
      </c>
      <c r="H12" s="153">
        <v>419.44499999999999</v>
      </c>
      <c r="I12" s="153">
        <v>1648.9839999999999</v>
      </c>
      <c r="J12" s="153">
        <v>819.42100000000005</v>
      </c>
      <c r="K12" s="153">
        <v>862.14009999999996</v>
      </c>
      <c r="L12" s="153">
        <v>1119.4659999999999</v>
      </c>
      <c r="M12" s="153">
        <v>5810.0829999999996</v>
      </c>
      <c r="N12" s="153">
        <v>6666.5709999999999</v>
      </c>
      <c r="O12" s="153">
        <v>4918.5929999999998</v>
      </c>
      <c r="P12" s="153">
        <v>3162.578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1866.357</v>
      </c>
      <c r="E14" s="154">
        <v>958.97199999999998</v>
      </c>
      <c r="F14" s="154">
        <v>1081.8593000000001</v>
      </c>
      <c r="G14" s="154">
        <v>107.73921</v>
      </c>
      <c r="H14" s="154">
        <v>425.42840000000001</v>
      </c>
      <c r="I14" s="154">
        <v>1646.2180000000001</v>
      </c>
      <c r="J14" s="154">
        <v>835.80529999999999</v>
      </c>
      <c r="K14" s="154">
        <v>869.31830000000002</v>
      </c>
      <c r="L14" s="154">
        <v>1125.7180000000001</v>
      </c>
      <c r="M14" s="154">
        <v>5851.7240000000002</v>
      </c>
      <c r="N14" s="154">
        <v>6751.5330000000004</v>
      </c>
      <c r="O14" s="154">
        <v>4940.2939999999999</v>
      </c>
      <c r="P14" s="154">
        <v>3176.192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2.8405634605999103E-4</v>
      </c>
      <c r="E16" s="155">
        <v>9.6121249639413708E-3</v>
      </c>
      <c r="F16" s="155">
        <v>5.3891031943098496E-3</v>
      </c>
      <c r="G16" s="155">
        <v>1.12892775048248E-2</v>
      </c>
      <c r="H16" s="155">
        <v>1.42650407085554E-2</v>
      </c>
      <c r="I16" s="155">
        <v>-1.6773965059696499E-3</v>
      </c>
      <c r="J16" s="155">
        <v>1.9994972059539599E-2</v>
      </c>
      <c r="K16" s="155">
        <v>8.3260249697236794E-3</v>
      </c>
      <c r="L16" s="155">
        <v>5.5848056126761598E-3</v>
      </c>
      <c r="M16" s="155">
        <v>7.1670232593923399E-3</v>
      </c>
      <c r="N16" s="155">
        <v>1.2744482883329401E-2</v>
      </c>
      <c r="O16" s="155">
        <v>4.4120340918631902E-3</v>
      </c>
      <c r="P16" s="155">
        <v>4.3047159627367399E-3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-8.3793450817372106E-3</v>
      </c>
      <c r="E17" s="155">
        <v>0.13694505917147801</v>
      </c>
      <c r="F17" s="155">
        <v>0.10751885048752</v>
      </c>
      <c r="G17" s="155">
        <v>9.7399447771999895E-2</v>
      </c>
      <c r="H17" s="155">
        <v>0.17856604626629499</v>
      </c>
      <c r="I17" s="155">
        <v>8.5360257603768003E-2</v>
      </c>
      <c r="J17" s="155">
        <v>-5.1419716965994703E-3</v>
      </c>
      <c r="K17" s="155">
        <v>4.6917613304497702E-2</v>
      </c>
      <c r="L17" s="155">
        <v>7.9458869602072796E-2</v>
      </c>
      <c r="M17" s="155">
        <v>-2.47624037840736E-2</v>
      </c>
      <c r="N17" s="155">
        <v>-5.2788259822775498E-2</v>
      </c>
      <c r="O17" s="155">
        <v>0.22844511725855199</v>
      </c>
      <c r="P17" s="155">
        <v>0.15037739949293699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2.4144409999999998E-3</v>
      </c>
      <c r="G19" s="155">
        <v>5.7607220000000002E-3</v>
      </c>
      <c r="H19" s="156">
        <v>0</v>
      </c>
      <c r="I19" s="156">
        <v>0</v>
      </c>
      <c r="J19" s="156">
        <v>0</v>
      </c>
      <c r="K19" s="155">
        <v>3.6128500000000003E-4</v>
      </c>
      <c r="L19" s="155">
        <v>3.6128500000000003E-4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3555.9450000000002</v>
      </c>
      <c r="E22" s="153">
        <v>1455.538</v>
      </c>
      <c r="F22" s="153">
        <v>2978.95</v>
      </c>
      <c r="G22" s="153">
        <v>162.1422</v>
      </c>
      <c r="H22" s="153">
        <v>1125.6648</v>
      </c>
      <c r="I22" s="153">
        <v>4074.4340000000002</v>
      </c>
      <c r="J22" s="153">
        <v>2633.8</v>
      </c>
      <c r="K22" s="153">
        <v>1597.223</v>
      </c>
      <c r="L22" s="153">
        <v>2061.1590000000001</v>
      </c>
      <c r="M22" s="153">
        <v>11596.49</v>
      </c>
      <c r="N22" s="153">
        <v>11336.22</v>
      </c>
      <c r="O22" s="153">
        <v>11033.370999999999</v>
      </c>
      <c r="P22" s="153">
        <v>6460.2870000000003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2.1614549441191899E-2</v>
      </c>
      <c r="E23" s="155">
        <v>0.14370104725864699</v>
      </c>
      <c r="F23" s="155">
        <v>0.14542223302255</v>
      </c>
      <c r="G23" s="155">
        <v>0.122193084632586</v>
      </c>
      <c r="H23" s="155">
        <v>0.178566156200444</v>
      </c>
      <c r="I23" s="155">
        <v>0.122130046362114</v>
      </c>
      <c r="J23" s="155">
        <v>2.0522427818903601E-2</v>
      </c>
      <c r="K23" s="155">
        <v>4.7826571848430803E-2</v>
      </c>
      <c r="L23" s="155">
        <v>7.9459023785545299E-2</v>
      </c>
      <c r="M23" s="155">
        <v>-5.93533366535992E-3</v>
      </c>
      <c r="N23" s="155">
        <v>-5.2788312824459303E-2</v>
      </c>
      <c r="O23" s="155">
        <v>0.25062069869181702</v>
      </c>
      <c r="P23" s="155">
        <v>0.15037738180753699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4019.8069999999998</v>
      </c>
      <c r="E25" s="153">
        <v>1695.8030000000001</v>
      </c>
      <c r="F25" s="153">
        <v>3807.931</v>
      </c>
      <c r="G25" s="153">
        <v>173.18899999999999</v>
      </c>
      <c r="H25" s="153">
        <v>1546.09</v>
      </c>
      <c r="I25" s="153">
        <v>5240.8289999999997</v>
      </c>
      <c r="J25" s="153">
        <v>3356.89</v>
      </c>
      <c r="K25" s="153">
        <v>1724.731</v>
      </c>
      <c r="L25" s="153">
        <v>2201.9639999999999</v>
      </c>
      <c r="M25" s="153">
        <v>18071.78</v>
      </c>
      <c r="N25" s="153">
        <v>12446.38</v>
      </c>
      <c r="O25" s="153">
        <v>12746.35</v>
      </c>
      <c r="P25" s="153">
        <v>6919.5159999999996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3.23593419908439E-2</v>
      </c>
      <c r="E26" s="155">
        <v>0.161510495219856</v>
      </c>
      <c r="F26" s="155">
        <v>0.16608677704678301</v>
      </c>
      <c r="G26" s="155">
        <v>0.12804737057732701</v>
      </c>
      <c r="H26" s="155">
        <v>0.178565983656543</v>
      </c>
      <c r="I26" s="155">
        <v>0.135021504605531</v>
      </c>
      <c r="J26" s="155">
        <v>6.9244872425382895E-2</v>
      </c>
      <c r="K26" s="155">
        <v>5.0596070218783297E-2</v>
      </c>
      <c r="L26" s="155">
        <v>7.9459202687220995E-2</v>
      </c>
      <c r="M26" s="155">
        <v>3.4578540935677402E-2</v>
      </c>
      <c r="N26" s="155">
        <v>-5.2788351920316799E-2</v>
      </c>
      <c r="O26" s="155">
        <v>0.269041066976766</v>
      </c>
      <c r="P26" s="155">
        <v>0.15037729860879401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2577.2130000000002</v>
      </c>
      <c r="C7" s="172">
        <v>0.49792750218300003</v>
      </c>
      <c r="D7" s="172">
        <v>1.8891724121E-2</v>
      </c>
      <c r="E7" s="172">
        <v>1.2165642794E-2</v>
      </c>
      <c r="F7" s="172">
        <v>9.0948876520000003E-3</v>
      </c>
      <c r="G7" s="168" t="s">
        <v>62</v>
      </c>
    </row>
    <row r="8" spans="1:7">
      <c r="A8" s="169" t="s">
        <v>61</v>
      </c>
      <c r="B8" s="170">
        <v>2598.67</v>
      </c>
      <c r="C8" s="173">
        <v>0.502073077428</v>
      </c>
      <c r="D8" s="173">
        <v>1.9049010198E-2</v>
      </c>
      <c r="E8" s="173">
        <v>1.2266929804E-2</v>
      </c>
      <c r="F8" s="173">
        <v>9.170608597E-3</v>
      </c>
      <c r="G8" s="171" t="s">
        <v>63</v>
      </c>
    </row>
    <row r="9" spans="1:7" ht="13">
      <c r="A9" s="175" t="s">
        <v>267</v>
      </c>
      <c r="B9" s="176">
        <v>5175.88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321.88409999999999</v>
      </c>
      <c r="C11" s="172">
        <v>1.3402863166000001E-2</v>
      </c>
      <c r="D11" s="172">
        <v>2.3595044789999999E-3</v>
      </c>
      <c r="E11" s="172">
        <v>1.5194425070000001E-3</v>
      </c>
      <c r="F11" s="172">
        <v>1.135916871E-3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1.6822181980999999E-2</v>
      </c>
      <c r="D12" s="181">
        <v>2.9614578040000001E-3</v>
      </c>
      <c r="E12" s="181">
        <v>1.9070804529999999E-3</v>
      </c>
      <c r="F12" s="181">
        <v>1.425710319E-3</v>
      </c>
      <c r="G12" s="180" t="s">
        <v>79</v>
      </c>
    </row>
    <row r="13" spans="1:7">
      <c r="A13" s="148" t="s">
        <v>66</v>
      </c>
      <c r="B13" s="179">
        <v>430.23880000000003</v>
      </c>
      <c r="C13" s="181">
        <v>1.7914621335000002E-2</v>
      </c>
      <c r="D13" s="181">
        <v>3.1537760809999997E-3</v>
      </c>
      <c r="E13" s="181">
        <v>2.0309270349999999E-3</v>
      </c>
      <c r="F13" s="181">
        <v>1.518296528E-3</v>
      </c>
      <c r="G13" s="180" t="s">
        <v>80</v>
      </c>
    </row>
    <row r="14" spans="1:7">
      <c r="A14" s="148" t="s">
        <v>67</v>
      </c>
      <c r="B14" s="179">
        <v>471.97750000000002</v>
      </c>
      <c r="C14" s="181">
        <v>1.9652570133000001E-2</v>
      </c>
      <c r="D14" s="181">
        <v>3.4597329440000002E-3</v>
      </c>
      <c r="E14" s="181">
        <v>2.227953092E-3</v>
      </c>
      <c r="F14" s="181">
        <v>1.6655908289999999E-3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2.0645584393999997E-2</v>
      </c>
      <c r="D15" s="181">
        <v>3.6345479499999998E-3</v>
      </c>
      <c r="E15" s="181">
        <v>2.340528148E-3</v>
      </c>
      <c r="F15" s="181">
        <v>1.7497505820000001E-3</v>
      </c>
      <c r="G15" s="180" t="s">
        <v>82</v>
      </c>
    </row>
    <row r="16" spans="1:7">
      <c r="A16" s="148" t="s">
        <v>69</v>
      </c>
      <c r="B16" s="179">
        <v>624.95590000000004</v>
      </c>
      <c r="C16" s="181">
        <v>2.6022404998000001E-2</v>
      </c>
      <c r="D16" s="181">
        <v>4.581109303E-3</v>
      </c>
      <c r="E16" s="181">
        <v>2.9500822170000001E-3</v>
      </c>
      <c r="F16" s="181">
        <v>2.205445843E-3</v>
      </c>
      <c r="G16" s="180" t="s">
        <v>83</v>
      </c>
    </row>
    <row r="17" spans="1:7">
      <c r="A17" s="148" t="s">
        <v>70</v>
      </c>
      <c r="B17" s="179">
        <v>916.60860000000002</v>
      </c>
      <c r="C17" s="181">
        <v>3.8166469368E-2</v>
      </c>
      <c r="D17" s="181">
        <v>6.7190087890000002E-3</v>
      </c>
      <c r="E17" s="181">
        <v>4.3268184700000004E-3</v>
      </c>
      <c r="F17" s="181">
        <v>3.2346772419999999E-3</v>
      </c>
      <c r="G17" s="180" t="s">
        <v>84</v>
      </c>
    </row>
    <row r="18" spans="1:7">
      <c r="A18" s="148" t="s">
        <v>71</v>
      </c>
      <c r="B18" s="179">
        <v>1449.8827000000001</v>
      </c>
      <c r="C18" s="181">
        <v>6.0371355512999998E-2</v>
      </c>
      <c r="D18" s="181">
        <v>1.0628063717000001E-2</v>
      </c>
      <c r="E18" s="181">
        <v>6.8441199939999996E-3</v>
      </c>
      <c r="F18" s="181">
        <v>5.1165814639999993E-3</v>
      </c>
      <c r="G18" s="180" t="s">
        <v>85</v>
      </c>
    </row>
    <row r="19" spans="1:7">
      <c r="A19" s="148" t="s">
        <v>72</v>
      </c>
      <c r="B19" s="179">
        <v>1480.3976</v>
      </c>
      <c r="C19" s="181">
        <v>6.1641958905000002E-2</v>
      </c>
      <c r="D19" s="181">
        <v>1.0851746846999999E-2</v>
      </c>
      <c r="E19" s="181">
        <v>6.9881645000000004E-3</v>
      </c>
      <c r="F19" s="181">
        <v>5.224267397E-3</v>
      </c>
      <c r="G19" s="180" t="s">
        <v>86</v>
      </c>
    </row>
    <row r="20" spans="1:7">
      <c r="A20" s="148" t="s">
        <v>73</v>
      </c>
      <c r="B20" s="179">
        <v>2287.0119</v>
      </c>
      <c r="C20" s="181">
        <v>9.5228399151000009E-2</v>
      </c>
      <c r="D20" s="181">
        <v>1.6764465286999999E-2</v>
      </c>
      <c r="E20" s="181">
        <v>1.0795758767999999E-2</v>
      </c>
      <c r="F20" s="181">
        <v>8.0707788950000001E-3</v>
      </c>
      <c r="G20" s="180" t="s">
        <v>87</v>
      </c>
    </row>
    <row r="21" spans="1:7">
      <c r="A21" s="148" t="s">
        <v>74</v>
      </c>
      <c r="B21" s="179">
        <v>2944.8375999999998</v>
      </c>
      <c r="C21" s="181">
        <v>0.12261946271799999</v>
      </c>
      <c r="D21" s="181">
        <v>2.1586519824999997E-2</v>
      </c>
      <c r="E21" s="181">
        <v>1.3901001714000001E-2</v>
      </c>
      <c r="F21" s="181">
        <v>1.0392221024999999E-2</v>
      </c>
      <c r="G21" s="180" t="s">
        <v>88</v>
      </c>
    </row>
    <row r="22" spans="1:7">
      <c r="A22" s="148" t="s">
        <v>75</v>
      </c>
      <c r="B22" s="179">
        <v>3154.9504000000002</v>
      </c>
      <c r="C22" s="181">
        <v>0.13136830463900001</v>
      </c>
      <c r="D22" s="181">
        <v>2.3126708026E-2</v>
      </c>
      <c r="E22" s="181">
        <v>1.4892831753E-2</v>
      </c>
      <c r="F22" s="181">
        <v>1.1133701185999999E-2</v>
      </c>
      <c r="G22" s="180" t="s">
        <v>89</v>
      </c>
    </row>
    <row r="23" spans="1:7">
      <c r="A23" s="148" t="s">
        <v>76</v>
      </c>
      <c r="B23" s="179">
        <v>4282.7065000000002</v>
      </c>
      <c r="C23" s="181">
        <v>0.17832669958099998</v>
      </c>
      <c r="D23" s="181">
        <v>3.1393489667999999E-2</v>
      </c>
      <c r="E23" s="181">
        <v>2.0216364527E-2</v>
      </c>
      <c r="F23" s="181">
        <v>1.5113510005999999E-2</v>
      </c>
      <c r="G23" s="180" t="s">
        <v>90</v>
      </c>
    </row>
    <row r="24" spans="1:7">
      <c r="A24" s="169" t="s">
        <v>77</v>
      </c>
      <c r="B24" s="170">
        <v>4750.7927</v>
      </c>
      <c r="C24" s="173">
        <v>0.19781724070599999</v>
      </c>
      <c r="D24" s="173">
        <v>3.4824698246999998E-2</v>
      </c>
      <c r="E24" s="173">
        <v>2.2425948875000001E-2</v>
      </c>
      <c r="F24" s="173">
        <v>1.6765368584E-2</v>
      </c>
      <c r="G24" s="171" t="s">
        <v>91</v>
      </c>
    </row>
    <row r="25" spans="1:7" ht="13">
      <c r="A25" s="175" t="s">
        <v>268</v>
      </c>
      <c r="B25" s="176">
        <v>24016.07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349.11970000000002</v>
      </c>
      <c r="C27" s="172">
        <v>1.3096082913E-2</v>
      </c>
      <c r="D27" s="182"/>
      <c r="E27" s="172">
        <v>1.648007193E-3</v>
      </c>
      <c r="F27" s="172">
        <v>1.232030278E-3</v>
      </c>
      <c r="G27" s="168" t="s">
        <v>99</v>
      </c>
    </row>
    <row r="28" spans="1:7">
      <c r="A28" s="148" t="s">
        <v>93</v>
      </c>
      <c r="B28" s="179">
        <v>1414.1704999999999</v>
      </c>
      <c r="C28" s="181">
        <v>5.3047977874E-2</v>
      </c>
      <c r="D28" s="164"/>
      <c r="E28" s="181">
        <v>6.6755418169999999E-3</v>
      </c>
      <c r="F28" s="181">
        <v>4.9905544549999998E-3</v>
      </c>
      <c r="G28" s="180" t="s">
        <v>100</v>
      </c>
    </row>
    <row r="29" spans="1:7">
      <c r="A29" s="148" t="s">
        <v>94</v>
      </c>
      <c r="B29" s="179">
        <v>1742.7519</v>
      </c>
      <c r="C29" s="181">
        <v>6.5373633681999999E-2</v>
      </c>
      <c r="D29" s="164"/>
      <c r="E29" s="181">
        <v>8.2265986920000006E-3</v>
      </c>
      <c r="F29" s="181">
        <v>6.150105845E-3</v>
      </c>
      <c r="G29" s="180" t="s">
        <v>101</v>
      </c>
    </row>
    <row r="30" spans="1:7">
      <c r="A30" s="148" t="s">
        <v>95</v>
      </c>
      <c r="B30" s="179">
        <v>2539.5985999999998</v>
      </c>
      <c r="C30" s="181">
        <v>9.5264729635999995E-2</v>
      </c>
      <c r="D30" s="164"/>
      <c r="E30" s="181">
        <v>1.198808535E-2</v>
      </c>
      <c r="F30" s="181">
        <v>8.9621478499999994E-3</v>
      </c>
      <c r="G30" s="180" t="s">
        <v>102</v>
      </c>
    </row>
    <row r="31" spans="1:7">
      <c r="A31" s="148" t="s">
        <v>96</v>
      </c>
      <c r="B31" s="179">
        <v>3313.4256999999998</v>
      </c>
      <c r="C31" s="181">
        <v>0.12429232063700001</v>
      </c>
      <c r="D31" s="164"/>
      <c r="E31" s="181">
        <v>1.5640908799999999E-2</v>
      </c>
      <c r="F31" s="181">
        <v>1.1692954553999999E-2</v>
      </c>
      <c r="G31" s="180" t="s">
        <v>103</v>
      </c>
    </row>
    <row r="32" spans="1:7">
      <c r="A32" s="148" t="s">
        <v>97</v>
      </c>
      <c r="B32" s="179">
        <v>7146.2708000000002</v>
      </c>
      <c r="C32" s="181">
        <v>0.26806896005899999</v>
      </c>
      <c r="D32" s="164"/>
      <c r="E32" s="181">
        <v>3.3733718502999999E-2</v>
      </c>
      <c r="F32" s="181">
        <v>2.5218920615000001E-2</v>
      </c>
      <c r="G32" s="180" t="s">
        <v>104</v>
      </c>
    </row>
    <row r="33" spans="1:7">
      <c r="A33" s="169" t="s">
        <v>98</v>
      </c>
      <c r="B33" s="170">
        <v>10152.996300000001</v>
      </c>
      <c r="C33" s="173">
        <v>0.38085642649000001</v>
      </c>
      <c r="D33" s="183"/>
      <c r="E33" s="173">
        <v>4.7926859860000004E-2</v>
      </c>
      <c r="F33" s="173">
        <v>3.5829541708999997E-2</v>
      </c>
      <c r="G33" s="171" t="s">
        <v>105</v>
      </c>
    </row>
    <row r="34" spans="1:7" ht="13">
      <c r="A34" s="175" t="s">
        <v>269</v>
      </c>
      <c r="B34" s="176">
        <v>26658.33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524.66459999999995</v>
      </c>
      <c r="C36" s="172">
        <v>1.5725352735E-2</v>
      </c>
      <c r="D36" s="172">
        <v>3.8459447779999999E-3</v>
      </c>
      <c r="E36" s="172">
        <v>2.4766606839999998E-3</v>
      </c>
      <c r="F36" s="172">
        <v>1.851521621E-3</v>
      </c>
      <c r="G36" s="168" t="s">
        <v>110</v>
      </c>
    </row>
    <row r="37" spans="1:7">
      <c r="A37" s="148" t="s">
        <v>107</v>
      </c>
      <c r="B37" s="179">
        <v>2618.3350999999998</v>
      </c>
      <c r="C37" s="181">
        <v>7.847726533600001E-2</v>
      </c>
      <c r="D37" s="181">
        <v>1.9193161125999999E-2</v>
      </c>
      <c r="E37" s="181">
        <v>1.2359758213E-2</v>
      </c>
      <c r="F37" s="181">
        <v>9.2400059949999998E-3</v>
      </c>
      <c r="G37" s="180" t="s">
        <v>111</v>
      </c>
    </row>
    <row r="38" spans="1:7">
      <c r="A38" s="148" t="s">
        <v>108</v>
      </c>
      <c r="B38" s="179">
        <v>5603.8423000000003</v>
      </c>
      <c r="C38" s="181">
        <v>0.16795948657600002</v>
      </c>
      <c r="D38" s="181">
        <v>4.1077800999000005E-2</v>
      </c>
      <c r="E38" s="181">
        <v>2.6452739334000001E-2</v>
      </c>
      <c r="F38" s="181">
        <v>1.9775748507E-2</v>
      </c>
      <c r="G38" s="180" t="s">
        <v>112</v>
      </c>
    </row>
    <row r="39" spans="1:7">
      <c r="A39" s="169" t="s">
        <v>109</v>
      </c>
      <c r="B39" s="170">
        <v>24617.409</v>
      </c>
      <c r="C39" s="173">
        <v>0.73783792532399994</v>
      </c>
      <c r="D39" s="173">
        <v>0.18045279896899999</v>
      </c>
      <c r="E39" s="173">
        <v>0.11620560831400001</v>
      </c>
      <c r="F39" s="173">
        <v>8.6873909580999997E-2</v>
      </c>
      <c r="G39" s="171" t="s">
        <v>113</v>
      </c>
    </row>
    <row r="40" spans="1:7" ht="13">
      <c r="A40" s="175" t="s">
        <v>270</v>
      </c>
      <c r="B40" s="176">
        <v>33364.25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5.9407428822000001E-2</v>
      </c>
      <c r="D42" s="172">
        <v>5.0613248030000006E-3</v>
      </c>
      <c r="E42" s="172">
        <v>3.2593250470000002E-3</v>
      </c>
      <c r="F42" s="172">
        <v>2.436632049E-3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8.5688913897999985E-2</v>
      </c>
      <c r="D43" s="181">
        <v>7.3004241020000003E-3</v>
      </c>
      <c r="E43" s="181">
        <v>4.7012306190000004E-3</v>
      </c>
      <c r="F43" s="181">
        <v>3.5145832430000003E-3</v>
      </c>
      <c r="G43" s="180" t="s">
        <v>119</v>
      </c>
    </row>
    <row r="44" spans="1:7">
      <c r="A44" s="148" t="s">
        <v>116</v>
      </c>
      <c r="B44" s="179">
        <v>3729.5641999999998</v>
      </c>
      <c r="C44" s="181">
        <v>0.320889803202</v>
      </c>
      <c r="D44" s="181">
        <v>2.7338795029999998E-2</v>
      </c>
      <c r="E44" s="181">
        <v>1.7605275868000002E-2</v>
      </c>
      <c r="F44" s="181">
        <v>1.3161491653999999E-2</v>
      </c>
      <c r="G44" s="180" t="s">
        <v>120</v>
      </c>
    </row>
    <row r="45" spans="1:7">
      <c r="A45" s="169" t="s">
        <v>117</v>
      </c>
      <c r="B45" s="170">
        <v>6206.6111000000001</v>
      </c>
      <c r="C45" s="173">
        <v>0.53401365618800001</v>
      </c>
      <c r="D45" s="173">
        <v>4.5496272378000004E-2</v>
      </c>
      <c r="E45" s="173">
        <v>2.9298088131000002E-2</v>
      </c>
      <c r="F45" s="173">
        <v>2.1902896908999998E-2</v>
      </c>
      <c r="G45" s="171" t="s">
        <v>121</v>
      </c>
    </row>
    <row r="46" spans="1:7" ht="13">
      <c r="A46" s="175" t="s">
        <v>271</v>
      </c>
      <c r="B46" s="176">
        <v>11622.57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705.73040000000003</v>
      </c>
      <c r="C48" s="172">
        <v>0.204032009992</v>
      </c>
      <c r="D48" s="172">
        <v>5.1732099829999998E-3</v>
      </c>
      <c r="E48" s="172">
        <v>3.3313753870000003E-3</v>
      </c>
      <c r="F48" s="172">
        <v>2.490496013E-3</v>
      </c>
      <c r="G48" s="168" t="s">
        <v>124</v>
      </c>
    </row>
    <row r="49" spans="1:7">
      <c r="A49" s="169" t="s">
        <v>123</v>
      </c>
      <c r="B49" s="170">
        <v>2753.1886</v>
      </c>
      <c r="C49" s="173">
        <v>0.795967700901</v>
      </c>
      <c r="D49" s="173">
        <v>2.0181676673000002E-2</v>
      </c>
      <c r="E49" s="173">
        <v>1.2996329389000002E-2</v>
      </c>
      <c r="F49" s="173">
        <v>9.715898919E-3</v>
      </c>
      <c r="G49" s="171" t="s">
        <v>125</v>
      </c>
    </row>
    <row r="50" spans="1:7" ht="13">
      <c r="A50" s="175" t="s">
        <v>272</v>
      </c>
      <c r="B50" s="176">
        <v>3458.92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374.01729999999998</v>
      </c>
      <c r="C52" s="172">
        <v>7.8504326669999996E-3</v>
      </c>
      <c r="D52" s="172">
        <v>2.7416560629999996E-3</v>
      </c>
      <c r="E52" s="172">
        <v>1.7655354329999999E-3</v>
      </c>
      <c r="F52" s="172">
        <v>1.3198929710000001E-3</v>
      </c>
      <c r="G52" s="168" t="s">
        <v>138</v>
      </c>
    </row>
    <row r="53" spans="1:7">
      <c r="A53" s="148" t="s">
        <v>127</v>
      </c>
      <c r="B53" s="179">
        <v>980.40300000000002</v>
      </c>
      <c r="C53" s="181">
        <v>2.0578159720999998E-2</v>
      </c>
      <c r="D53" s="181">
        <v>7.1866403759999996E-3</v>
      </c>
      <c r="E53" s="181">
        <v>4.6279576789999997E-3</v>
      </c>
      <c r="F53" s="181">
        <v>3.459805277E-3</v>
      </c>
      <c r="G53" s="180" t="s">
        <v>139</v>
      </c>
    </row>
    <row r="54" spans="1:7">
      <c r="A54" s="148" t="s">
        <v>128</v>
      </c>
      <c r="B54" s="179">
        <v>985.80830000000003</v>
      </c>
      <c r="C54" s="181">
        <v>2.0691614216E-2</v>
      </c>
      <c r="D54" s="181">
        <v>7.226262804E-3</v>
      </c>
      <c r="E54" s="181">
        <v>4.653473206E-3</v>
      </c>
      <c r="F54" s="181">
        <v>3.478880378E-3</v>
      </c>
      <c r="G54" s="180" t="s">
        <v>140</v>
      </c>
    </row>
    <row r="55" spans="1:7">
      <c r="A55" s="148" t="s">
        <v>129</v>
      </c>
      <c r="B55" s="179">
        <v>1603.4580000000001</v>
      </c>
      <c r="C55" s="181">
        <v>3.3655766894000003E-2</v>
      </c>
      <c r="D55" s="181">
        <v>1.1753815527E-2</v>
      </c>
      <c r="E55" s="181">
        <v>7.5690667650000001E-3</v>
      </c>
      <c r="F55" s="181">
        <v>5.6585429159999997E-3</v>
      </c>
      <c r="G55" s="180" t="s">
        <v>141</v>
      </c>
    </row>
    <row r="56" spans="1:7">
      <c r="A56" s="148" t="s">
        <v>130</v>
      </c>
      <c r="B56" s="179">
        <v>1814.3822</v>
      </c>
      <c r="C56" s="181">
        <v>3.8082958443999997E-2</v>
      </c>
      <c r="D56" s="181">
        <v>1.3299951526E-2</v>
      </c>
      <c r="E56" s="181">
        <v>8.5647269889999999E-3</v>
      </c>
      <c r="F56" s="181">
        <v>6.4028864770000003E-3</v>
      </c>
      <c r="G56" s="180" t="s">
        <v>142</v>
      </c>
    </row>
    <row r="57" spans="1:7">
      <c r="A57" s="148" t="s">
        <v>131</v>
      </c>
      <c r="B57" s="179">
        <v>2122.1633999999999</v>
      </c>
      <c r="C57" s="181">
        <v>4.4543129100999994E-2</v>
      </c>
      <c r="D57" s="181">
        <v>1.5556077628000001E-2</v>
      </c>
      <c r="E57" s="181">
        <v>1.0017597255999999E-2</v>
      </c>
      <c r="F57" s="181">
        <v>7.4890347450000004E-3</v>
      </c>
      <c r="G57" s="180" t="s">
        <v>143</v>
      </c>
    </row>
    <row r="58" spans="1:7">
      <c r="A58" s="148" t="s">
        <v>132</v>
      </c>
      <c r="B58" s="179">
        <v>2359.4841000000001</v>
      </c>
      <c r="C58" s="181">
        <v>4.9524369743E-2</v>
      </c>
      <c r="D58" s="181">
        <v>1.7295707682999997E-2</v>
      </c>
      <c r="E58" s="181">
        <v>1.1137861224000001E-2</v>
      </c>
      <c r="F58" s="181">
        <v>8.3265305610000003E-3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7.5607904978000004E-2</v>
      </c>
      <c r="D59" s="181">
        <v>2.6405025036999999E-2</v>
      </c>
      <c r="E59" s="181">
        <v>1.700395901E-2</v>
      </c>
      <c r="F59" s="181">
        <v>1.2711954431000001E-2</v>
      </c>
      <c r="G59" s="180" t="s">
        <v>145</v>
      </c>
    </row>
    <row r="60" spans="1:7">
      <c r="A60" s="148" t="s">
        <v>134</v>
      </c>
      <c r="B60" s="179">
        <v>5798.8392000000003</v>
      </c>
      <c r="C60" s="181">
        <v>0.121714681876</v>
      </c>
      <c r="D60" s="181">
        <v>4.2507185236999999E-2</v>
      </c>
      <c r="E60" s="181">
        <v>2.7373215302999999E-2</v>
      </c>
      <c r="F60" s="181">
        <v>2.0463885226000001E-2</v>
      </c>
      <c r="G60" s="180" t="s">
        <v>146</v>
      </c>
    </row>
    <row r="61" spans="1:7">
      <c r="A61" s="148" t="s">
        <v>135</v>
      </c>
      <c r="B61" s="179">
        <v>7067.6333999999997</v>
      </c>
      <c r="C61" s="181">
        <v>0.14834602602800001</v>
      </c>
      <c r="D61" s="181">
        <v>5.1807817350999999E-2</v>
      </c>
      <c r="E61" s="181">
        <v>3.3362513438999999E-2</v>
      </c>
      <c r="F61" s="181">
        <v>2.4941412191E-2</v>
      </c>
      <c r="G61" s="180" t="s">
        <v>147</v>
      </c>
    </row>
    <row r="62" spans="1:7">
      <c r="A62" s="148" t="s">
        <v>136</v>
      </c>
      <c r="B62" s="179">
        <v>9409.0463999999993</v>
      </c>
      <c r="C62" s="181">
        <v>0.197491092585</v>
      </c>
      <c r="D62" s="181">
        <v>6.8971058591999992E-2</v>
      </c>
      <c r="E62" s="181">
        <v>4.4415070675000001E-2</v>
      </c>
      <c r="F62" s="181">
        <v>3.320417052E-2</v>
      </c>
      <c r="G62" s="180" t="s">
        <v>148</v>
      </c>
    </row>
    <row r="63" spans="1:7">
      <c r="A63" s="169" t="s">
        <v>137</v>
      </c>
      <c r="B63" s="170">
        <v>11525.4707</v>
      </c>
      <c r="C63" s="173">
        <v>0.24191376089899999</v>
      </c>
      <c r="D63" s="173">
        <v>8.4485066940000006E-2</v>
      </c>
      <c r="E63" s="173">
        <v>5.4405576711999998E-2</v>
      </c>
      <c r="F63" s="173">
        <v>4.0672952196999998E-2</v>
      </c>
      <c r="G63" s="171" t="s">
        <v>149</v>
      </c>
    </row>
    <row r="64" spans="1:7" ht="13">
      <c r="A64" s="175" t="s">
        <v>273</v>
      </c>
      <c r="B64" s="176">
        <v>47642.89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317.55470000000003</v>
      </c>
      <c r="C66" s="172">
        <v>4.8007052719999995E-3</v>
      </c>
      <c r="D66" s="182"/>
      <c r="E66" s="182"/>
      <c r="F66" s="172">
        <v>1.120638581E-3</v>
      </c>
      <c r="G66" s="168" t="s">
        <v>180</v>
      </c>
    </row>
    <row r="67" spans="1:7">
      <c r="A67" s="148" t="s">
        <v>151</v>
      </c>
      <c r="B67" s="179">
        <v>372.44880000000001</v>
      </c>
      <c r="C67" s="181">
        <v>5.6305792919999998E-3</v>
      </c>
      <c r="D67" s="164"/>
      <c r="E67" s="164"/>
      <c r="F67" s="181">
        <v>1.314357793E-3</v>
      </c>
      <c r="G67" s="180" t="s">
        <v>181</v>
      </c>
    </row>
    <row r="68" spans="1:7">
      <c r="A68" s="148" t="s">
        <v>152</v>
      </c>
      <c r="B68" s="179">
        <v>414.39729999999997</v>
      </c>
      <c r="C68" s="181">
        <v>6.2647452640000002E-3</v>
      </c>
      <c r="D68" s="164"/>
      <c r="E68" s="164"/>
      <c r="F68" s="181">
        <v>1.4623924709999999E-3</v>
      </c>
      <c r="G68" s="180" t="s">
        <v>182</v>
      </c>
    </row>
    <row r="69" spans="1:7">
      <c r="A69" s="148" t="s">
        <v>153</v>
      </c>
      <c r="B69" s="179">
        <v>440.21140000000003</v>
      </c>
      <c r="C69" s="181">
        <v>6.6549957810000003E-3</v>
      </c>
      <c r="D69" s="164"/>
      <c r="E69" s="164"/>
      <c r="F69" s="181">
        <v>1.553489458E-3</v>
      </c>
      <c r="G69" s="180" t="s">
        <v>183</v>
      </c>
    </row>
    <row r="70" spans="1:7">
      <c r="A70" s="148" t="s">
        <v>154</v>
      </c>
      <c r="B70" s="179">
        <v>441.74599999999998</v>
      </c>
      <c r="C70" s="181">
        <v>6.678195445E-3</v>
      </c>
      <c r="D70" s="164"/>
      <c r="E70" s="164"/>
      <c r="F70" s="181">
        <v>1.5589050030000002E-3</v>
      </c>
      <c r="G70" s="180" t="s">
        <v>184</v>
      </c>
    </row>
    <row r="71" spans="1:7">
      <c r="A71" s="148" t="s">
        <v>155</v>
      </c>
      <c r="B71" s="179">
        <v>492.05529999999999</v>
      </c>
      <c r="C71" s="181">
        <v>7.4387577100000005E-3</v>
      </c>
      <c r="D71" s="164"/>
      <c r="E71" s="164"/>
      <c r="F71" s="181">
        <v>1.7364446289999998E-3</v>
      </c>
      <c r="G71" s="180" t="s">
        <v>185</v>
      </c>
    </row>
    <row r="72" spans="1:7">
      <c r="A72" s="148" t="s">
        <v>156</v>
      </c>
      <c r="B72" s="179">
        <v>563.16</v>
      </c>
      <c r="C72" s="181">
        <v>8.5136991550000003E-3</v>
      </c>
      <c r="D72" s="164"/>
      <c r="E72" s="164"/>
      <c r="F72" s="181">
        <v>1.987370439E-3</v>
      </c>
      <c r="G72" s="180" t="s">
        <v>186</v>
      </c>
    </row>
    <row r="73" spans="1:7">
      <c r="A73" s="148" t="s">
        <v>157</v>
      </c>
      <c r="B73" s="179">
        <v>729.32889999999998</v>
      </c>
      <c r="C73" s="181">
        <v>1.1025795226E-2</v>
      </c>
      <c r="D73" s="164"/>
      <c r="E73" s="164"/>
      <c r="F73" s="181">
        <v>2.573774231E-3</v>
      </c>
      <c r="G73" s="180" t="s">
        <v>187</v>
      </c>
    </row>
    <row r="74" spans="1:7">
      <c r="A74" s="148" t="s">
        <v>158</v>
      </c>
      <c r="B74" s="179">
        <v>763.92899999999997</v>
      </c>
      <c r="C74" s="181">
        <v>1.1548870094000002E-2</v>
      </c>
      <c r="D74" s="164"/>
      <c r="E74" s="164"/>
      <c r="F74" s="181">
        <v>2.6958766810000001E-3</v>
      </c>
      <c r="G74" s="180" t="s">
        <v>188</v>
      </c>
    </row>
    <row r="75" spans="1:7">
      <c r="A75" s="148" t="s">
        <v>159</v>
      </c>
      <c r="B75" s="179">
        <v>796.16499999999996</v>
      </c>
      <c r="C75" s="181">
        <v>1.2036205142E-2</v>
      </c>
      <c r="D75" s="164"/>
      <c r="E75" s="164"/>
      <c r="F75" s="181">
        <v>2.809636312E-3</v>
      </c>
      <c r="G75" s="180" t="s">
        <v>189</v>
      </c>
    </row>
    <row r="76" spans="1:7">
      <c r="A76" s="148" t="s">
        <v>160</v>
      </c>
      <c r="B76" s="179">
        <v>851.07050000000004</v>
      </c>
      <c r="C76" s="181">
        <v>1.2866251503999998E-2</v>
      </c>
      <c r="D76" s="164"/>
      <c r="E76" s="164"/>
      <c r="F76" s="181">
        <v>3.0033957539999999E-3</v>
      </c>
      <c r="G76" s="180" t="s">
        <v>190</v>
      </c>
    </row>
    <row r="77" spans="1:7">
      <c r="A77" s="148" t="s">
        <v>161</v>
      </c>
      <c r="B77" s="179">
        <v>943.79759999999999</v>
      </c>
      <c r="C77" s="181">
        <v>1.4268074489999999E-2</v>
      </c>
      <c r="D77" s="164"/>
      <c r="E77" s="164"/>
      <c r="F77" s="181">
        <v>3.3306261990000002E-3</v>
      </c>
      <c r="G77" s="180" t="s">
        <v>191</v>
      </c>
    </row>
    <row r="78" spans="1:7">
      <c r="A78" s="148" t="s">
        <v>162</v>
      </c>
      <c r="B78" s="179">
        <v>1238.1994</v>
      </c>
      <c r="C78" s="181">
        <v>1.8718760540000001E-2</v>
      </c>
      <c r="D78" s="164"/>
      <c r="E78" s="164"/>
      <c r="F78" s="181">
        <v>4.369559068E-3</v>
      </c>
      <c r="G78" s="180" t="s">
        <v>192</v>
      </c>
    </row>
    <row r="79" spans="1:7">
      <c r="A79" s="148" t="s">
        <v>163</v>
      </c>
      <c r="B79" s="179">
        <v>1564.5998</v>
      </c>
      <c r="C79" s="181">
        <v>2.3653192690000002E-2</v>
      </c>
      <c r="D79" s="164"/>
      <c r="E79" s="164"/>
      <c r="F79" s="181">
        <v>5.5214137910000009E-3</v>
      </c>
      <c r="G79" s="180" t="s">
        <v>193</v>
      </c>
    </row>
    <row r="80" spans="1:7">
      <c r="A80" s="148" t="s">
        <v>164</v>
      </c>
      <c r="B80" s="179">
        <v>1584.3390999999999</v>
      </c>
      <c r="C80" s="181">
        <v>2.3951606038999998E-2</v>
      </c>
      <c r="D80" s="164"/>
      <c r="E80" s="164"/>
      <c r="F80" s="181">
        <v>5.5910730379999992E-3</v>
      </c>
      <c r="G80" s="180" t="s">
        <v>194</v>
      </c>
    </row>
    <row r="81" spans="1:7">
      <c r="A81" s="148" t="s">
        <v>165</v>
      </c>
      <c r="B81" s="179">
        <v>1687.6020000000001</v>
      </c>
      <c r="C81" s="181">
        <v>2.5512706374000001E-2</v>
      </c>
      <c r="D81" s="164"/>
      <c r="E81" s="164"/>
      <c r="F81" s="181">
        <v>5.9554839239999999E-3</v>
      </c>
      <c r="G81" s="180" t="s">
        <v>195</v>
      </c>
    </row>
    <row r="82" spans="1:7">
      <c r="A82" s="148" t="s">
        <v>166</v>
      </c>
      <c r="B82" s="179">
        <v>1703.0651</v>
      </c>
      <c r="C82" s="181">
        <v>2.5746473298999997E-2</v>
      </c>
      <c r="D82" s="164"/>
      <c r="E82" s="164"/>
      <c r="F82" s="181">
        <v>6.0100526219999994E-3</v>
      </c>
      <c r="G82" s="180" t="s">
        <v>196</v>
      </c>
    </row>
    <row r="83" spans="1:7">
      <c r="A83" s="148" t="s">
        <v>167</v>
      </c>
      <c r="B83" s="179">
        <v>1711.9748</v>
      </c>
      <c r="C83" s="181">
        <v>2.5881167711000002E-2</v>
      </c>
      <c r="D83" s="164"/>
      <c r="E83" s="164"/>
      <c r="F83" s="181">
        <v>6.0414946179999998E-3</v>
      </c>
      <c r="G83" s="180" t="s">
        <v>197</v>
      </c>
    </row>
    <row r="84" spans="1:7">
      <c r="A84" s="148" t="s">
        <v>168</v>
      </c>
      <c r="B84" s="179">
        <v>1779.3606</v>
      </c>
      <c r="C84" s="181">
        <v>2.6899887842000002E-2</v>
      </c>
      <c r="D84" s="164"/>
      <c r="E84" s="164"/>
      <c r="F84" s="181">
        <v>6.2792965690000001E-3</v>
      </c>
      <c r="G84" s="180" t="s">
        <v>198</v>
      </c>
    </row>
    <row r="85" spans="1:7">
      <c r="A85" s="148" t="s">
        <v>169</v>
      </c>
      <c r="B85" s="179">
        <v>1916.0488</v>
      </c>
      <c r="C85" s="181">
        <v>2.8966302738000001E-2</v>
      </c>
      <c r="D85" s="164"/>
      <c r="E85" s="164"/>
      <c r="F85" s="181">
        <v>6.7616640809999998E-3</v>
      </c>
      <c r="G85" s="180" t="s">
        <v>199</v>
      </c>
    </row>
    <row r="86" spans="1:7">
      <c r="A86" s="148" t="s">
        <v>170</v>
      </c>
      <c r="B86" s="179">
        <v>1935.5785000000001</v>
      </c>
      <c r="C86" s="181">
        <v>2.9261547411E-2</v>
      </c>
      <c r="D86" s="164"/>
      <c r="E86" s="164"/>
      <c r="F86" s="181">
        <v>6.8305836569999999E-3</v>
      </c>
      <c r="G86" s="180" t="s">
        <v>200</v>
      </c>
    </row>
    <row r="87" spans="1:7">
      <c r="A87" s="148" t="s">
        <v>171</v>
      </c>
      <c r="B87" s="179">
        <v>2308.3845999999999</v>
      </c>
      <c r="C87" s="181">
        <v>3.4897528267000003E-2</v>
      </c>
      <c r="D87" s="164"/>
      <c r="E87" s="164"/>
      <c r="F87" s="181">
        <v>8.1462023490000007E-3</v>
      </c>
      <c r="G87" s="180" t="s">
        <v>201</v>
      </c>
    </row>
    <row r="88" spans="1:7">
      <c r="A88" s="148" t="s">
        <v>172</v>
      </c>
      <c r="B88" s="179">
        <v>2694.9834000000001</v>
      </c>
      <c r="C88" s="181">
        <v>4.0742023395999999E-2</v>
      </c>
      <c r="D88" s="164"/>
      <c r="E88" s="164"/>
      <c r="F88" s="181">
        <v>9.5104949599999992E-3</v>
      </c>
      <c r="G88" s="180" t="s">
        <v>202</v>
      </c>
    </row>
    <row r="89" spans="1:7">
      <c r="A89" s="148" t="s">
        <v>173</v>
      </c>
      <c r="B89" s="179">
        <v>3301.4632999999999</v>
      </c>
      <c r="C89" s="181">
        <v>4.9910620974000001E-2</v>
      </c>
      <c r="D89" s="164"/>
      <c r="E89" s="164"/>
      <c r="F89" s="181">
        <v>1.1650739694E-2</v>
      </c>
      <c r="G89" s="180" t="s">
        <v>203</v>
      </c>
    </row>
    <row r="90" spans="1:7">
      <c r="A90" s="148" t="s">
        <v>174</v>
      </c>
      <c r="B90" s="179">
        <v>4292.0829999999996</v>
      </c>
      <c r="C90" s="181">
        <v>6.4886539191000001E-2</v>
      </c>
      <c r="D90" s="164"/>
      <c r="E90" s="164"/>
      <c r="F90" s="181">
        <v>1.5146599321000001E-2</v>
      </c>
      <c r="G90" s="180" t="s">
        <v>204</v>
      </c>
    </row>
    <row r="91" spans="1:7">
      <c r="A91" s="148" t="s">
        <v>175</v>
      </c>
      <c r="B91" s="179">
        <v>4390.4651000000003</v>
      </c>
      <c r="C91" s="181">
        <v>6.6373852923999999E-2</v>
      </c>
      <c r="D91" s="164"/>
      <c r="E91" s="164"/>
      <c r="F91" s="181">
        <v>1.5493786049000001E-2</v>
      </c>
      <c r="G91" s="180" t="s">
        <v>205</v>
      </c>
    </row>
    <row r="92" spans="1:7">
      <c r="A92" s="148" t="s">
        <v>176</v>
      </c>
      <c r="B92" s="179">
        <v>4888.6161000000002</v>
      </c>
      <c r="C92" s="181">
        <v>7.3904763762000003E-2</v>
      </c>
      <c r="D92" s="164"/>
      <c r="E92" s="164"/>
      <c r="F92" s="181">
        <v>1.7251742173E-2</v>
      </c>
      <c r="G92" s="180" t="s">
        <v>206</v>
      </c>
    </row>
    <row r="93" spans="1:7">
      <c r="A93" s="148" t="s">
        <v>177</v>
      </c>
      <c r="B93" s="179">
        <v>5518.2591000000002</v>
      </c>
      <c r="C93" s="181">
        <v>8.342353476299999E-2</v>
      </c>
      <c r="D93" s="164"/>
      <c r="E93" s="164"/>
      <c r="F93" s="181">
        <v>1.9473728616E-2</v>
      </c>
      <c r="G93" s="180" t="s">
        <v>207</v>
      </c>
    </row>
    <row r="94" spans="1:7">
      <c r="A94" s="148" t="s">
        <v>178</v>
      </c>
      <c r="B94" s="179">
        <v>5551.6958999999997</v>
      </c>
      <c r="C94" s="181">
        <v>8.3929023179000015E-2</v>
      </c>
      <c r="D94" s="164"/>
      <c r="E94" s="164"/>
      <c r="F94" s="181">
        <v>1.9591725825E-2</v>
      </c>
      <c r="G94" s="180" t="s">
        <v>208</v>
      </c>
    </row>
    <row r="95" spans="1:7">
      <c r="A95" s="169" t="s">
        <v>179</v>
      </c>
      <c r="B95" s="170">
        <v>10954.93</v>
      </c>
      <c r="C95" s="173">
        <v>0.16561364138999998</v>
      </c>
      <c r="D95" s="183"/>
      <c r="E95" s="183"/>
      <c r="F95" s="173">
        <v>3.8659535545999997E-2</v>
      </c>
      <c r="G95" s="171" t="s">
        <v>209</v>
      </c>
    </row>
    <row r="96" spans="1:7" ht="13">
      <c r="A96" s="175" t="s">
        <v>274</v>
      </c>
      <c r="B96" s="176">
        <v>66147.509999999995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1115.2090000000001</v>
      </c>
      <c r="C98" s="187">
        <v>0.99999910330800001</v>
      </c>
      <c r="D98" s="187">
        <v>8.1748077340000006E-3</v>
      </c>
      <c r="E98" s="187">
        <v>5.2643046329999997E-3</v>
      </c>
      <c r="F98" s="187">
        <v>3.9355305759999999E-3</v>
      </c>
      <c r="G98" s="186" t="s">
        <v>211</v>
      </c>
    </row>
    <row r="99" spans="1:7" ht="13">
      <c r="A99" s="175" t="s">
        <v>275</v>
      </c>
      <c r="B99" s="176">
        <v>1115.21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548.56659999999999</v>
      </c>
      <c r="C101" s="187">
        <v>0.99999380206699995</v>
      </c>
      <c r="D101" s="187">
        <v>4.0211534199999996E-3</v>
      </c>
      <c r="E101" s="188"/>
      <c r="F101" s="187">
        <v>1.9358708790000001E-3</v>
      </c>
      <c r="G101" s="186" t="s">
        <v>213</v>
      </c>
    </row>
    <row r="102" spans="1:7" ht="13">
      <c r="A102" s="175" t="s">
        <v>276</v>
      </c>
      <c r="B102" s="176">
        <v>548.57000000000005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1966.2570000000001</v>
      </c>
      <c r="C104" s="172">
        <v>0.291452342802</v>
      </c>
      <c r="D104" s="172">
        <v>1.4413238174E-2</v>
      </c>
      <c r="E104" s="172">
        <v>9.2816466099999995E-3</v>
      </c>
      <c r="F104" s="172">
        <v>6.9388469289999996E-3</v>
      </c>
      <c r="G104" s="168" t="s">
        <v>216</v>
      </c>
    </row>
    <row r="105" spans="1:7">
      <c r="A105" s="169" t="s">
        <v>215</v>
      </c>
      <c r="B105" s="170">
        <v>4780.1499999999996</v>
      </c>
      <c r="C105" s="173">
        <v>0.70854721251700004</v>
      </c>
      <c r="D105" s="173">
        <v>3.5039895830999999E-2</v>
      </c>
      <c r="E105" s="173">
        <v>2.2564528971E-2</v>
      </c>
      <c r="F105" s="173">
        <v>1.6868969389999999E-2</v>
      </c>
      <c r="G105" s="171" t="s">
        <v>217</v>
      </c>
    </row>
    <row r="106" spans="1:7" ht="13">
      <c r="A106" s="175" t="s">
        <v>277</v>
      </c>
      <c r="B106" s="176">
        <v>6746.41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475.66320000000002</v>
      </c>
      <c r="C108" s="172">
        <v>6.2924821707999998E-2</v>
      </c>
      <c r="D108" s="172">
        <v>3.4867502020000003E-3</v>
      </c>
      <c r="E108" s="172">
        <v>2.2453513080000001E-3</v>
      </c>
      <c r="F108" s="172">
        <v>1.6785975249999998E-3</v>
      </c>
      <c r="G108" s="168" t="s">
        <v>222</v>
      </c>
    </row>
    <row r="109" spans="1:7">
      <c r="A109" s="148" t="s">
        <v>219</v>
      </c>
      <c r="B109" s="179">
        <v>793.38300000000004</v>
      </c>
      <c r="C109" s="181">
        <v>0.10495553118500001</v>
      </c>
      <c r="D109" s="181">
        <v>5.8157291450000002E-3</v>
      </c>
      <c r="E109" s="181">
        <v>3.7451363850000002E-3</v>
      </c>
      <c r="F109" s="181">
        <v>2.799818738E-3</v>
      </c>
      <c r="G109" s="180" t="s">
        <v>223</v>
      </c>
    </row>
    <row r="110" spans="1:7">
      <c r="A110" s="148" t="s">
        <v>220</v>
      </c>
      <c r="B110" s="179">
        <v>1460.404</v>
      </c>
      <c r="C110" s="181">
        <v>0.19319480952400001</v>
      </c>
      <c r="D110" s="181">
        <v>1.0705187919000001E-2</v>
      </c>
      <c r="E110" s="181">
        <v>6.8937854180000004E-3</v>
      </c>
      <c r="F110" s="181">
        <v>5.1537107360000002E-3</v>
      </c>
      <c r="G110" s="180" t="s">
        <v>224</v>
      </c>
    </row>
    <row r="111" spans="1:7">
      <c r="A111" s="169" t="s">
        <v>221</v>
      </c>
      <c r="B111" s="170">
        <v>4829.7825999999995</v>
      </c>
      <c r="C111" s="173">
        <v>0.63892520799099994</v>
      </c>
      <c r="D111" s="183"/>
      <c r="E111" s="183"/>
      <c r="F111" s="173">
        <v>1.7044120967E-2</v>
      </c>
      <c r="G111" s="171" t="s">
        <v>225</v>
      </c>
    </row>
    <row r="112" spans="1:7" ht="13">
      <c r="A112" s="175" t="s">
        <v>278</v>
      </c>
      <c r="B112" s="176">
        <v>7559.23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2024.634</v>
      </c>
      <c r="C114" s="172">
        <v>0.44351820615400001</v>
      </c>
      <c r="D114" s="182"/>
      <c r="E114" s="172">
        <v>9.5572131729999999E-3</v>
      </c>
      <c r="F114" s="172">
        <v>7.1448571640000003E-3</v>
      </c>
      <c r="G114" s="168" t="s">
        <v>228</v>
      </c>
    </row>
    <row r="115" spans="1:7">
      <c r="A115" s="169" t="s">
        <v>227</v>
      </c>
      <c r="B115" s="170">
        <v>2540.31</v>
      </c>
      <c r="C115" s="173">
        <v>0.55648267008999996</v>
      </c>
      <c r="D115" s="183"/>
      <c r="E115" s="173">
        <v>1.1991443487999999E-2</v>
      </c>
      <c r="F115" s="173">
        <v>8.9646583539999998E-3</v>
      </c>
      <c r="G115" s="171" t="s">
        <v>229</v>
      </c>
    </row>
    <row r="116" spans="1:7" ht="13">
      <c r="A116" s="175" t="s">
        <v>279</v>
      </c>
      <c r="B116" s="176">
        <v>4564.9399999999996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485.92009999999999</v>
      </c>
      <c r="C118" s="172">
        <v>0.47097603055100001</v>
      </c>
      <c r="D118" s="182"/>
      <c r="E118" s="172">
        <v>2.2937686419999999E-3</v>
      </c>
      <c r="F118" s="172">
        <v>1.7147937390000001E-3</v>
      </c>
      <c r="G118" s="168" t="s">
        <v>232</v>
      </c>
    </row>
    <row r="119" spans="1:7">
      <c r="A119" s="169" t="s">
        <v>231</v>
      </c>
      <c r="B119" s="170">
        <v>545.81050000000005</v>
      </c>
      <c r="C119" s="173">
        <v>0.52902455099699996</v>
      </c>
      <c r="D119" s="183"/>
      <c r="E119" s="173">
        <v>2.5764791570000002E-3</v>
      </c>
      <c r="F119" s="173">
        <v>1.9261447060000001E-3</v>
      </c>
      <c r="G119" s="171" t="s">
        <v>233</v>
      </c>
    </row>
    <row r="120" spans="1:7" ht="13">
      <c r="A120" s="175" t="s">
        <v>280</v>
      </c>
      <c r="B120" s="176">
        <v>1031.73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549.85659999999996</v>
      </c>
      <c r="C122" s="172">
        <v>1.257766676E-2</v>
      </c>
      <c r="D122" s="182"/>
      <c r="E122" s="172">
        <v>2.595578628E-3</v>
      </c>
      <c r="F122" s="172">
        <v>1.9404232410000001E-3</v>
      </c>
      <c r="G122" s="168" t="s">
        <v>250</v>
      </c>
    </row>
    <row r="123" spans="1:7">
      <c r="A123" s="148" t="s">
        <v>235</v>
      </c>
      <c r="B123" s="179">
        <v>895.0326</v>
      </c>
      <c r="C123" s="181">
        <v>2.0473377572999999E-2</v>
      </c>
      <c r="D123" s="164"/>
      <c r="E123" s="181">
        <v>4.2249697250000004E-3</v>
      </c>
      <c r="F123" s="181">
        <v>3.1585363500000003E-3</v>
      </c>
      <c r="G123" s="180" t="s">
        <v>251</v>
      </c>
    </row>
    <row r="124" spans="1:7">
      <c r="A124" s="148" t="s">
        <v>236</v>
      </c>
      <c r="B124" s="179">
        <v>1378.7252000000001</v>
      </c>
      <c r="C124" s="181">
        <v>3.1537579289000001E-2</v>
      </c>
      <c r="D124" s="164"/>
      <c r="E124" s="181">
        <v>6.5082235330000005E-3</v>
      </c>
      <c r="F124" s="181">
        <v>4.8654693249999999E-3</v>
      </c>
      <c r="G124" s="180" t="s">
        <v>252</v>
      </c>
    </row>
    <row r="125" spans="1:7">
      <c r="A125" s="148" t="s">
        <v>237</v>
      </c>
      <c r="B125" s="179">
        <v>1493.4286</v>
      </c>
      <c r="C125" s="181">
        <v>3.4161356363000002E-2</v>
      </c>
      <c r="D125" s="164"/>
      <c r="E125" s="181">
        <v>7.0496768740000004E-3</v>
      </c>
      <c r="F125" s="181">
        <v>5.2702533060000004E-3</v>
      </c>
      <c r="G125" s="180" t="s">
        <v>253</v>
      </c>
    </row>
    <row r="126" spans="1:7">
      <c r="A126" s="148" t="s">
        <v>238</v>
      </c>
      <c r="B126" s="179">
        <v>1734.9737</v>
      </c>
      <c r="C126" s="181">
        <v>3.9686567436999998E-2</v>
      </c>
      <c r="D126" s="164"/>
      <c r="E126" s="181">
        <v>8.189881974E-3</v>
      </c>
      <c r="F126" s="181">
        <v>6.1226568699999998E-3</v>
      </c>
      <c r="G126" s="180" t="s">
        <v>254</v>
      </c>
    </row>
    <row r="127" spans="1:7">
      <c r="A127" s="148" t="s">
        <v>239</v>
      </c>
      <c r="B127" s="179">
        <v>1821.0540000000001</v>
      </c>
      <c r="C127" s="181">
        <v>4.1655606870999999E-2</v>
      </c>
      <c r="D127" s="164"/>
      <c r="E127" s="181">
        <v>8.5962209849999999E-3</v>
      </c>
      <c r="F127" s="181">
        <v>6.4264310079999998E-3</v>
      </c>
      <c r="G127" s="180" t="s">
        <v>255</v>
      </c>
    </row>
    <row r="128" spans="1:7">
      <c r="A128" s="148" t="s">
        <v>240</v>
      </c>
      <c r="B128" s="179">
        <v>1990.1669999999999</v>
      </c>
      <c r="C128" s="181">
        <v>4.5523973565999999E-2</v>
      </c>
      <c r="D128" s="164"/>
      <c r="E128" s="181">
        <v>9.3945129190000001E-3</v>
      </c>
      <c r="F128" s="181">
        <v>7.0232244190000003E-3</v>
      </c>
      <c r="G128" s="180" t="s">
        <v>256</v>
      </c>
    </row>
    <row r="129" spans="1:7">
      <c r="A129" s="148" t="s">
        <v>241</v>
      </c>
      <c r="B129" s="179">
        <v>2272.4765000000002</v>
      </c>
      <c r="C129" s="181">
        <v>5.1981647830000005E-2</v>
      </c>
      <c r="D129" s="164"/>
      <c r="E129" s="181">
        <v>1.0727144927E-2</v>
      </c>
      <c r="F129" s="181">
        <v>8.0194840160000003E-3</v>
      </c>
      <c r="G129" s="180" t="s">
        <v>257</v>
      </c>
    </row>
    <row r="130" spans="1:7">
      <c r="A130" s="148" t="s">
        <v>242</v>
      </c>
      <c r="B130" s="179">
        <v>2304.9342999999999</v>
      </c>
      <c r="C130" s="181">
        <v>5.2724102120999997E-2</v>
      </c>
      <c r="D130" s="164"/>
      <c r="E130" s="181">
        <v>1.0880360823E-2</v>
      </c>
      <c r="F130" s="181">
        <v>8.1340263700000002E-3</v>
      </c>
      <c r="G130" s="180" t="s">
        <v>258</v>
      </c>
    </row>
    <row r="131" spans="1:7">
      <c r="A131" s="148" t="s">
        <v>243</v>
      </c>
      <c r="B131" s="179">
        <v>2530.1291999999999</v>
      </c>
      <c r="C131" s="181">
        <v>5.7875311378000005E-2</v>
      </c>
      <c r="D131" s="164"/>
      <c r="E131" s="181">
        <v>1.1943385382E-2</v>
      </c>
      <c r="F131" s="181">
        <v>8.9287306939999991E-3</v>
      </c>
      <c r="G131" s="180" t="s">
        <v>259</v>
      </c>
    </row>
    <row r="132" spans="1:7">
      <c r="A132" s="148" t="s">
        <v>244</v>
      </c>
      <c r="B132" s="179">
        <v>2578.2824999999998</v>
      </c>
      <c r="C132" s="181">
        <v>5.8976791584000002E-2</v>
      </c>
      <c r="D132" s="164"/>
      <c r="E132" s="181">
        <v>1.2170691331000001E-2</v>
      </c>
      <c r="F132" s="181">
        <v>9.0986618770000013E-3</v>
      </c>
      <c r="G132" s="180" t="s">
        <v>260</v>
      </c>
    </row>
    <row r="133" spans="1:7">
      <c r="A133" s="148" t="s">
        <v>245</v>
      </c>
      <c r="B133" s="179">
        <v>2615.8742000000002</v>
      </c>
      <c r="C133" s="181">
        <v>5.9836681008999998E-2</v>
      </c>
      <c r="D133" s="164"/>
      <c r="E133" s="181">
        <v>1.2348141621E-2</v>
      </c>
      <c r="F133" s="181">
        <v>9.2313215709999997E-3</v>
      </c>
      <c r="G133" s="180" t="s">
        <v>261</v>
      </c>
    </row>
    <row r="134" spans="1:7">
      <c r="A134" s="148" t="s">
        <v>246</v>
      </c>
      <c r="B134" s="179">
        <v>2835.6077</v>
      </c>
      <c r="C134" s="181">
        <v>6.4862963751000008E-2</v>
      </c>
      <c r="D134" s="164"/>
      <c r="E134" s="181">
        <v>1.3385385835000001E-2</v>
      </c>
      <c r="F134" s="181">
        <v>1.0006752819999999E-2</v>
      </c>
      <c r="G134" s="180" t="s">
        <v>262</v>
      </c>
    </row>
    <row r="135" spans="1:7">
      <c r="A135" s="148" t="s">
        <v>247</v>
      </c>
      <c r="B135" s="179">
        <v>5532.1082999999999</v>
      </c>
      <c r="C135" s="181">
        <v>0.126543929236</v>
      </c>
      <c r="D135" s="164"/>
      <c r="E135" s="181">
        <v>2.6114121524999999E-2</v>
      </c>
      <c r="F135" s="181">
        <v>1.9522601922000001E-2</v>
      </c>
      <c r="G135" s="180" t="s">
        <v>263</v>
      </c>
    </row>
    <row r="136" spans="1:7">
      <c r="A136" s="148" t="s">
        <v>248</v>
      </c>
      <c r="B136" s="179">
        <v>6136.9793</v>
      </c>
      <c r="C136" s="181">
        <v>0.140380020084</v>
      </c>
      <c r="D136" s="164"/>
      <c r="E136" s="181">
        <v>2.8969393683E-2</v>
      </c>
      <c r="F136" s="181">
        <v>2.1657168909000001E-2</v>
      </c>
      <c r="G136" s="180" t="s">
        <v>264</v>
      </c>
    </row>
    <row r="137" spans="1:7">
      <c r="A137" s="169" t="s">
        <v>249</v>
      </c>
      <c r="B137" s="170">
        <v>7047.2709000000004</v>
      </c>
      <c r="C137" s="173">
        <v>0.16120243887400001</v>
      </c>
      <c r="D137" s="183"/>
      <c r="E137" s="173">
        <v>3.3266392977999999E-2</v>
      </c>
      <c r="F137" s="173">
        <v>2.4869553695000001E-2</v>
      </c>
      <c r="G137" s="171" t="s">
        <v>265</v>
      </c>
    </row>
    <row r="138" spans="1:7" ht="13">
      <c r="A138" s="175" t="s">
        <v>281</v>
      </c>
      <c r="B138" s="176">
        <v>43716.9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916.60860000000002</v>
      </c>
      <c r="C6" s="172">
        <v>0.8</v>
      </c>
      <c r="D6" s="167">
        <v>733.28689999999995</v>
      </c>
      <c r="E6" s="182"/>
      <c r="F6" s="168" t="s">
        <v>84</v>
      </c>
    </row>
    <row r="7" spans="1:6">
      <c r="A7" s="148" t="s">
        <v>71</v>
      </c>
      <c r="B7" s="179">
        <v>1449.8827000000001</v>
      </c>
      <c r="C7" s="181">
        <v>0.8</v>
      </c>
      <c r="D7" s="179">
        <v>1159.9060999999999</v>
      </c>
      <c r="E7" s="164"/>
      <c r="F7" s="180" t="s">
        <v>85</v>
      </c>
    </row>
    <row r="8" spans="1:6">
      <c r="A8" s="148" t="s">
        <v>72</v>
      </c>
      <c r="B8" s="179">
        <v>1480.3976</v>
      </c>
      <c r="C8" s="181">
        <v>0.9</v>
      </c>
      <c r="D8" s="179">
        <v>1332.3578</v>
      </c>
      <c r="E8" s="164"/>
      <c r="F8" s="180" t="s">
        <v>86</v>
      </c>
    </row>
    <row r="9" spans="1:6">
      <c r="A9" s="148" t="s">
        <v>74</v>
      </c>
      <c r="B9" s="179">
        <v>2944.8375999999998</v>
      </c>
      <c r="C9" s="181">
        <v>1</v>
      </c>
      <c r="D9" s="179">
        <v>2944.8375999999998</v>
      </c>
      <c r="E9" s="164"/>
      <c r="F9" s="180" t="s">
        <v>88</v>
      </c>
    </row>
    <row r="10" spans="1:6">
      <c r="A10" s="148" t="s">
        <v>75</v>
      </c>
      <c r="B10" s="179">
        <v>3154.9504000000002</v>
      </c>
      <c r="C10" s="181">
        <v>1</v>
      </c>
      <c r="D10" s="179">
        <v>3154.9504000000002</v>
      </c>
      <c r="E10" s="164"/>
      <c r="F10" s="180" t="s">
        <v>89</v>
      </c>
    </row>
    <row r="11" spans="1:6">
      <c r="A11" s="148" t="s">
        <v>76</v>
      </c>
      <c r="B11" s="179">
        <v>4282.7065000000002</v>
      </c>
      <c r="C11" s="181">
        <v>0.3</v>
      </c>
      <c r="D11" s="179">
        <v>1284.8118999999999</v>
      </c>
      <c r="E11" s="164"/>
      <c r="F11" s="180" t="s">
        <v>90</v>
      </c>
    </row>
    <row r="12" spans="1:6">
      <c r="A12" s="169" t="s">
        <v>77</v>
      </c>
      <c r="B12" s="170">
        <v>4750.7927</v>
      </c>
      <c r="C12" s="173">
        <v>0.8</v>
      </c>
      <c r="D12" s="170">
        <v>3800.6341000000002</v>
      </c>
      <c r="E12" s="183"/>
      <c r="F12" s="171" t="s">
        <v>91</v>
      </c>
    </row>
    <row r="13" spans="1:6" ht="13">
      <c r="A13" s="175" t="s">
        <v>282</v>
      </c>
      <c r="B13" s="176">
        <v>18980.18</v>
      </c>
      <c r="C13" s="178"/>
      <c r="D13" s="176">
        <v>14410.78</v>
      </c>
      <c r="E13" s="178"/>
      <c r="F13" s="174"/>
    </row>
    <row r="15" spans="1:6">
      <c r="A15" s="184" t="s">
        <v>106</v>
      </c>
      <c r="B15" s="185">
        <v>524.66459999999995</v>
      </c>
      <c r="C15" s="187">
        <v>0.9</v>
      </c>
      <c r="D15" s="185">
        <v>472.19810000000001</v>
      </c>
      <c r="E15" s="188"/>
      <c r="F15" s="186" t="s">
        <v>110</v>
      </c>
    </row>
    <row r="16" spans="1:6" ht="13">
      <c r="A16" s="175" t="s">
        <v>283</v>
      </c>
      <c r="B16" s="176">
        <v>524.66</v>
      </c>
      <c r="C16" s="178"/>
      <c r="D16" s="176">
        <v>472.2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3729.5639999999999</v>
      </c>
      <c r="C19" s="181">
        <v>0.65</v>
      </c>
      <c r="D19" s="179">
        <v>2424.2170000000001</v>
      </c>
      <c r="E19" s="164"/>
      <c r="F19" s="180" t="s">
        <v>120</v>
      </c>
    </row>
    <row r="20" spans="1:6">
      <c r="A20" s="169" t="s">
        <v>117</v>
      </c>
      <c r="B20" s="170">
        <v>6206.6109999999999</v>
      </c>
      <c r="C20" s="173">
        <v>0.65</v>
      </c>
      <c r="D20" s="170">
        <v>4034.297</v>
      </c>
      <c r="E20" s="183"/>
      <c r="F20" s="171" t="s">
        <v>121</v>
      </c>
    </row>
    <row r="21" spans="1:6" ht="13">
      <c r="A21" s="175" t="s">
        <v>284</v>
      </c>
      <c r="B21" s="176">
        <v>10626.64</v>
      </c>
      <c r="C21" s="178"/>
      <c r="D21" s="178"/>
      <c r="E21" s="178"/>
      <c r="F21" s="174"/>
    </row>
    <row r="23" spans="1:6">
      <c r="A23" s="166" t="s">
        <v>128</v>
      </c>
      <c r="B23" s="167">
        <v>985.80830000000003</v>
      </c>
      <c r="C23" s="172">
        <v>1</v>
      </c>
      <c r="D23" s="167">
        <v>985.80830000000003</v>
      </c>
      <c r="E23" s="182"/>
      <c r="F23" s="168" t="s">
        <v>140</v>
      </c>
    </row>
    <row r="24" spans="1:6">
      <c r="A24" s="148" t="s">
        <v>129</v>
      </c>
      <c r="B24" s="179">
        <v>1603.4580000000001</v>
      </c>
      <c r="C24" s="181">
        <v>0.5</v>
      </c>
      <c r="D24" s="179">
        <v>801.72900000000004</v>
      </c>
      <c r="E24" s="164"/>
      <c r="F24" s="180" t="s">
        <v>141</v>
      </c>
    </row>
    <row r="25" spans="1:6">
      <c r="A25" s="148" t="s">
        <v>130</v>
      </c>
      <c r="B25" s="179">
        <v>1814.3822</v>
      </c>
      <c r="C25" s="181">
        <v>0.4</v>
      </c>
      <c r="D25" s="179">
        <v>725.75289999999995</v>
      </c>
      <c r="E25" s="164"/>
      <c r="F25" s="180" t="s">
        <v>142</v>
      </c>
    </row>
    <row r="26" spans="1:6">
      <c r="A26" s="148" t="s">
        <v>131</v>
      </c>
      <c r="B26" s="179">
        <v>2122.1633999999999</v>
      </c>
      <c r="C26" s="181">
        <v>0.25</v>
      </c>
      <c r="D26" s="179">
        <v>530.54089999999997</v>
      </c>
      <c r="E26" s="164"/>
      <c r="F26" s="180" t="s">
        <v>143</v>
      </c>
    </row>
    <row r="27" spans="1:6">
      <c r="A27" s="148" t="s">
        <v>132</v>
      </c>
      <c r="B27" s="179">
        <v>2359.4841000000001</v>
      </c>
      <c r="C27" s="181">
        <v>0.4</v>
      </c>
      <c r="D27" s="179">
        <v>943.79359999999997</v>
      </c>
      <c r="E27" s="164"/>
      <c r="F27" s="180" t="s">
        <v>144</v>
      </c>
    </row>
    <row r="28" spans="1:6">
      <c r="A28" s="148" t="s">
        <v>134</v>
      </c>
      <c r="B28" s="179">
        <v>5798.8392000000003</v>
      </c>
      <c r="C28" s="181">
        <v>0.5</v>
      </c>
      <c r="D28" s="179">
        <v>2899.4196000000002</v>
      </c>
      <c r="E28" s="164"/>
      <c r="F28" s="180" t="s">
        <v>146</v>
      </c>
    </row>
    <row r="29" spans="1:6">
      <c r="A29" s="148" t="s">
        <v>135</v>
      </c>
      <c r="B29" s="179">
        <v>7067.6333999999997</v>
      </c>
      <c r="C29" s="181">
        <v>0.6</v>
      </c>
      <c r="D29" s="179">
        <v>4240.5801000000001</v>
      </c>
      <c r="E29" s="164"/>
      <c r="F29" s="180" t="s">
        <v>147</v>
      </c>
    </row>
    <row r="30" spans="1:6">
      <c r="A30" s="148" t="s">
        <v>136</v>
      </c>
      <c r="B30" s="179">
        <v>9409.0463999999993</v>
      </c>
      <c r="C30" s="181">
        <v>0.75</v>
      </c>
      <c r="D30" s="179">
        <v>7056.7848000000004</v>
      </c>
      <c r="E30" s="164"/>
      <c r="F30" s="180" t="s">
        <v>148</v>
      </c>
    </row>
    <row r="31" spans="1:6">
      <c r="A31" s="169" t="s">
        <v>137</v>
      </c>
      <c r="B31" s="170">
        <v>11525.4707</v>
      </c>
      <c r="C31" s="173">
        <v>0.85</v>
      </c>
      <c r="D31" s="170">
        <v>9796.6501000000007</v>
      </c>
      <c r="E31" s="183"/>
      <c r="F31" s="171" t="s">
        <v>149</v>
      </c>
    </row>
    <row r="32" spans="1:6" ht="13">
      <c r="A32" s="175" t="s">
        <v>285</v>
      </c>
      <c r="B32" s="176">
        <v>42686.29</v>
      </c>
      <c r="C32" s="178"/>
      <c r="D32" s="176">
        <v>27981.06</v>
      </c>
      <c r="E32" s="178"/>
      <c r="F32" s="174"/>
    </row>
    <row r="34" spans="1:6">
      <c r="A34" s="166" t="s">
        <v>159</v>
      </c>
      <c r="B34" s="167">
        <v>796.16499999999996</v>
      </c>
      <c r="C34" s="172">
        <v>1</v>
      </c>
      <c r="D34" s="167">
        <v>796.16499999999996</v>
      </c>
      <c r="E34" s="182"/>
      <c r="F34" s="168" t="s">
        <v>189</v>
      </c>
    </row>
    <row r="35" spans="1:6">
      <c r="A35" s="148" t="s">
        <v>160</v>
      </c>
      <c r="B35" s="179">
        <v>851.07050000000004</v>
      </c>
      <c r="C35" s="164"/>
      <c r="D35" s="164"/>
      <c r="E35" s="164"/>
      <c r="F35" s="180" t="s">
        <v>190</v>
      </c>
    </row>
    <row r="36" spans="1:6">
      <c r="A36" s="148" t="s">
        <v>161</v>
      </c>
      <c r="B36" s="179">
        <v>943.79759999999999</v>
      </c>
      <c r="C36" s="181">
        <v>0.7</v>
      </c>
      <c r="D36" s="179">
        <v>660.65830000000005</v>
      </c>
      <c r="E36" s="164"/>
      <c r="F36" s="180" t="s">
        <v>191</v>
      </c>
    </row>
    <row r="37" spans="1:6">
      <c r="A37" s="148" t="s">
        <v>162</v>
      </c>
      <c r="B37" s="179">
        <v>1238.1994</v>
      </c>
      <c r="C37" s="181">
        <v>1</v>
      </c>
      <c r="D37" s="179">
        <v>1238.1994</v>
      </c>
      <c r="E37" s="164"/>
      <c r="F37" s="180" t="s">
        <v>192</v>
      </c>
    </row>
    <row r="38" spans="1:6">
      <c r="A38" s="148" t="s">
        <v>163</v>
      </c>
      <c r="B38" s="179">
        <v>1564.5998</v>
      </c>
      <c r="C38" s="181">
        <v>1</v>
      </c>
      <c r="D38" s="179">
        <v>1564.5998</v>
      </c>
      <c r="E38" s="164"/>
      <c r="F38" s="180" t="s">
        <v>193</v>
      </c>
    </row>
    <row r="39" spans="1:6">
      <c r="A39" s="148" t="s">
        <v>165</v>
      </c>
      <c r="B39" s="179">
        <v>1687.6020000000001</v>
      </c>
      <c r="C39" s="181">
        <v>1</v>
      </c>
      <c r="D39" s="179">
        <v>1687.6020000000001</v>
      </c>
      <c r="E39" s="164"/>
      <c r="F39" s="180" t="s">
        <v>195</v>
      </c>
    </row>
    <row r="40" spans="1:6">
      <c r="A40" s="148" t="s">
        <v>166</v>
      </c>
      <c r="B40" s="179">
        <v>1703.0651</v>
      </c>
      <c r="C40" s="181">
        <v>0.9</v>
      </c>
      <c r="D40" s="179">
        <v>1532.7585999999999</v>
      </c>
      <c r="E40" s="164"/>
      <c r="F40" s="180" t="s">
        <v>196</v>
      </c>
    </row>
    <row r="41" spans="1:6">
      <c r="A41" s="148" t="s">
        <v>167</v>
      </c>
      <c r="B41" s="179">
        <v>1711.9748</v>
      </c>
      <c r="C41" s="181">
        <v>1</v>
      </c>
      <c r="D41" s="179">
        <v>1711.9748</v>
      </c>
      <c r="E41" s="164"/>
      <c r="F41" s="180" t="s">
        <v>197</v>
      </c>
    </row>
    <row r="42" spans="1:6">
      <c r="A42" s="148" t="s">
        <v>168</v>
      </c>
      <c r="B42" s="179">
        <v>1779.3606</v>
      </c>
      <c r="C42" s="181">
        <v>1</v>
      </c>
      <c r="D42" s="179">
        <v>1779.3606</v>
      </c>
      <c r="E42" s="164"/>
      <c r="F42" s="180" t="s">
        <v>198</v>
      </c>
    </row>
    <row r="43" spans="1:6">
      <c r="A43" s="148" t="s">
        <v>169</v>
      </c>
      <c r="B43" s="179">
        <v>1916.0488</v>
      </c>
      <c r="C43" s="181">
        <v>1</v>
      </c>
      <c r="D43" s="179">
        <v>1916.0488</v>
      </c>
      <c r="E43" s="164"/>
      <c r="F43" s="180" t="s">
        <v>199</v>
      </c>
    </row>
    <row r="44" spans="1:6">
      <c r="A44" s="148" t="s">
        <v>171</v>
      </c>
      <c r="B44" s="179">
        <v>2308.3845999999999</v>
      </c>
      <c r="C44" s="181">
        <v>1</v>
      </c>
      <c r="D44" s="179">
        <v>2308.3845999999999</v>
      </c>
      <c r="E44" s="164"/>
      <c r="F44" s="180" t="s">
        <v>201</v>
      </c>
    </row>
    <row r="45" spans="1:6">
      <c r="A45" s="148" t="s">
        <v>172</v>
      </c>
      <c r="B45" s="179">
        <v>2694.9834000000001</v>
      </c>
      <c r="C45" s="181">
        <v>0.9</v>
      </c>
      <c r="D45" s="179">
        <v>2425.4850000000001</v>
      </c>
      <c r="E45" s="164"/>
      <c r="F45" s="180" t="s">
        <v>202</v>
      </c>
    </row>
    <row r="46" spans="1:6">
      <c r="A46" s="148" t="s">
        <v>173</v>
      </c>
      <c r="B46" s="179">
        <v>3301.4632999999999</v>
      </c>
      <c r="C46" s="181">
        <v>0.75</v>
      </c>
      <c r="D46" s="179">
        <v>2476.0974999999999</v>
      </c>
      <c r="E46" s="164"/>
      <c r="F46" s="180" t="s">
        <v>203</v>
      </c>
    </row>
    <row r="47" spans="1:6">
      <c r="A47" s="148" t="s">
        <v>174</v>
      </c>
      <c r="B47" s="179">
        <v>4292.0829999999996</v>
      </c>
      <c r="C47" s="181">
        <v>0.9</v>
      </c>
      <c r="D47" s="179">
        <v>3862.8746999999998</v>
      </c>
      <c r="E47" s="164"/>
      <c r="F47" s="180" t="s">
        <v>204</v>
      </c>
    </row>
    <row r="48" spans="1:6">
      <c r="A48" s="148" t="s">
        <v>175</v>
      </c>
      <c r="B48" s="179">
        <v>4390.4651000000003</v>
      </c>
      <c r="C48" s="181">
        <v>0.9</v>
      </c>
      <c r="D48" s="179">
        <v>3951.4186</v>
      </c>
      <c r="E48" s="164"/>
      <c r="F48" s="180" t="s">
        <v>205</v>
      </c>
    </row>
    <row r="49" spans="1:6">
      <c r="A49" s="148" t="s">
        <v>176</v>
      </c>
      <c r="B49" s="179">
        <v>4888.6161000000002</v>
      </c>
      <c r="C49" s="181">
        <v>0.9</v>
      </c>
      <c r="D49" s="179">
        <v>4399.7545</v>
      </c>
      <c r="E49" s="164"/>
      <c r="F49" s="180" t="s">
        <v>206</v>
      </c>
    </row>
    <row r="50" spans="1:6">
      <c r="A50" s="148" t="s">
        <v>177</v>
      </c>
      <c r="B50" s="179">
        <v>5518.2591000000002</v>
      </c>
      <c r="C50" s="181">
        <v>1</v>
      </c>
      <c r="D50" s="179">
        <v>5518.2591000000002</v>
      </c>
      <c r="E50" s="164"/>
      <c r="F50" s="180" t="s">
        <v>207</v>
      </c>
    </row>
    <row r="51" spans="1:6">
      <c r="A51" s="148" t="s">
        <v>178</v>
      </c>
      <c r="B51" s="179">
        <v>5551.6958999999997</v>
      </c>
      <c r="C51" s="181">
        <v>1</v>
      </c>
      <c r="D51" s="179">
        <v>5551.6958999999997</v>
      </c>
      <c r="E51" s="164"/>
      <c r="F51" s="180" t="s">
        <v>208</v>
      </c>
    </row>
    <row r="52" spans="1:6">
      <c r="A52" s="169" t="s">
        <v>179</v>
      </c>
      <c r="B52" s="170">
        <v>10954.93</v>
      </c>
      <c r="C52" s="173">
        <v>0.9</v>
      </c>
      <c r="D52" s="170">
        <v>8413.5882000000001</v>
      </c>
      <c r="E52" s="183"/>
      <c r="F52" s="171" t="s">
        <v>209</v>
      </c>
    </row>
    <row r="53" spans="1:6" ht="13">
      <c r="A53" s="175" t="s">
        <v>286</v>
      </c>
      <c r="B53" s="176">
        <v>58092.76</v>
      </c>
      <c r="C53" s="178"/>
      <c r="D53" s="178"/>
      <c r="E53" s="178"/>
      <c r="F53" s="174"/>
    </row>
    <row r="55" spans="1:6">
      <c r="A55" s="166" t="s">
        <v>219</v>
      </c>
      <c r="B55" s="167">
        <v>793.38300000000004</v>
      </c>
      <c r="C55" s="172">
        <v>0.8</v>
      </c>
      <c r="D55" s="167">
        <v>634.70640000000003</v>
      </c>
      <c r="E55" s="182"/>
      <c r="F55" s="168" t="s">
        <v>223</v>
      </c>
    </row>
    <row r="56" spans="1:6">
      <c r="A56" s="169" t="s">
        <v>220</v>
      </c>
      <c r="B56" s="170">
        <v>1460.404</v>
      </c>
      <c r="C56" s="173">
        <v>0.8</v>
      </c>
      <c r="D56" s="170">
        <v>1168.3232</v>
      </c>
      <c r="E56" s="183"/>
      <c r="F56" s="171" t="s">
        <v>224</v>
      </c>
    </row>
    <row r="57" spans="1:6" ht="13">
      <c r="A57" s="175" t="s">
        <v>287</v>
      </c>
      <c r="B57" s="176">
        <v>2253.79</v>
      </c>
      <c r="C57" s="178"/>
      <c r="D57" s="176">
        <v>1803.03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133164.31962488501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G5759" s="108" t="e">
        <f>G5758*#REF!/#REF!</f>
        <v>#REF!</v>
      </c>
      <c r="H5759" s="108">
        <f t="shared" si="135"/>
        <v>0</v>
      </c>
      <c r="I5759" s="108">
        <f t="shared" si="136"/>
        <v>0</v>
      </c>
      <c r="J5759" s="108">
        <f t="shared" si="137"/>
        <v>0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G5759" s="108" t="e">
        <f>G5758*#REF!/#REF!</f>
        <v>#REF!</v>
      </c>
      <c r="H5759" s="108">
        <f t="shared" si="135"/>
        <v>0</v>
      </c>
      <c r="I5759" s="108">
        <f t="shared" si="136"/>
        <v>0</v>
      </c>
      <c r="J5759" s="108">
        <f t="shared" si="137"/>
        <v>0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8.1858739052624405E-2</v>
      </c>
      <c r="E31" s="42"/>
      <c r="F31" s="43"/>
      <c r="G31" s="41">
        <f>Indices!F17</f>
        <v>6.0986296833899202E-2</v>
      </c>
      <c r="H31" s="42"/>
      <c r="I31" s="42"/>
      <c r="J31" s="41">
        <f>Indices!J17</f>
        <v>6.6794383124921794E-2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0.12505474395470301</v>
      </c>
      <c r="E32" s="42"/>
      <c r="F32" s="39"/>
      <c r="G32" s="41">
        <f>Indices!F26</f>
        <v>9.9844122717932998E-2</v>
      </c>
      <c r="H32" s="42"/>
      <c r="I32" s="42"/>
      <c r="J32" s="41">
        <f>Indices!J26</f>
        <v>0.109131860215528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2025-06-27T08:02:35Z</dcterms:modified>
</cp:coreProperties>
</file>